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0120" windowHeight="4050" activeTab="2"/>
  </bookViews>
  <sheets>
    <sheet name="Титульный лист отчета" sheetId="1" r:id="rId1"/>
    <sheet name="Форма 1" sheetId="2" r:id="rId2"/>
    <sheet name="Форма 2" sheetId="3" r:id="rId3"/>
    <sheet name="Лист1" sheetId="4" state="hidden" r:id="rId4"/>
    <sheet name="форма 3" sheetId="5" r:id="rId5"/>
    <sheet name="форма 4" sheetId="6" r:id="rId6"/>
  </sheets>
  <externalReferences>
    <externalReference r:id="rId9"/>
  </externalReferences>
  <definedNames>
    <definedName name="_Toc374979565" localSheetId="2">'Форма 2'!#REF!</definedName>
    <definedName name="_xlfn.AGGREGATE" hidden="1">#NAME?</definedName>
    <definedName name="Выбор">'Лист1'!$A$1:$A$2</definedName>
  </definedNames>
  <calcPr fullCalcOnLoad="1"/>
</workbook>
</file>

<file path=xl/comments1.xml><?xml version="1.0" encoding="utf-8"?>
<comments xmlns="http://schemas.openxmlformats.org/spreadsheetml/2006/main">
  <authors>
    <author>Минцаев</author>
    <author>Лайла</author>
  </authors>
  <commentList>
    <comment ref="B13" authorId="0">
      <text>
        <r>
          <rPr>
            <b/>
            <sz val="8"/>
            <rFont val="Tahoma"/>
            <family val="2"/>
          </rPr>
          <t>Минцаев:</t>
        </r>
        <r>
          <rPr>
            <sz val="8"/>
            <rFont val="Tahoma"/>
            <family val="2"/>
          </rPr>
          <t xml:space="preserve">
Текст курсивом надо заменить необходимой информацией</t>
        </r>
      </text>
    </comment>
    <comment ref="E32" authorId="1">
      <text>
        <r>
          <rPr>
            <b/>
            <sz val="8"/>
            <rFont val="Tahoma"/>
            <family val="2"/>
          </rPr>
          <t xml:space="preserve">Минцаев:
</t>
        </r>
        <r>
          <rPr>
            <sz val="8"/>
            <rFont val="Tahoma"/>
            <family val="2"/>
          </rPr>
          <t>Текст курсивом надо заменить необходимой информацией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B4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Можно увеличивать высоту строк.
Можно редактировать и форматировать содержимое заполняемых ячеек.
СТРОКИ, оставшиееся после заполнения Вашей информации, просьба удалить, так как их можно удалять. Их количество столь велико из-за большого объема информации по Вашей кафедре.
С уважением, З.Я. Абдулаев</t>
        </r>
      </text>
    </comment>
    <comment ref="B4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Можно увеличивать высоту строк.
Можно редактировать и форматировать содержимое заполняемых ячеек.
СТРОКИ, оставшиееся после заполнения Вашей информации, просьба удалить, так как их можно удалять. Их количество столь велико из-за большого объема информации по Вашей кафедре.
С уважением, З.Я. Абдулаев</t>
        </r>
      </text>
    </comment>
    <comment ref="B5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Можно увеличивать высоту строк.
Можно редактировать и форматировать содержимое заполняемых ячеек.
СТРОКИ, оставшиееся после заполнения Вашей информации, просьба удалить, так как их можно удалять. Их количество столь велико из-за большого объема информации по Вашей кафедре.
С уважением, З.Я. Абдулаев</t>
        </r>
      </text>
    </comment>
    <comment ref="B5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Можно увеличивать высоту строк.
Можно редактировать и форматировать содержимое заполняемых ячеек.
СТРОКИ, оставшиееся после заполнения Вашей информации, просьба удалить, так как их можно удалять. Их количество столь велико из-за большого объема информации по Вашей кафедре.
С уважением, З.Я. Абдулаев</t>
        </r>
      </text>
    </comment>
    <comment ref="B5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Можно увеличивать высоту строк.
Можно редактировать и форматировать содержимое заполняемых ячеек.
СТРОКИ, оставшиееся после заполнения Вашей информации, просьба удалить, так как их можно удалять. Их количество столь велико из-за большого объема информации по Вашей кафедре.
С уважением, З.Я. Абдулаев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L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Можно увеличивать высоту строк.
Можно редактировать и форматировать содержимое заполняемых ячеек.
СТРОКИ, оставшиееся после заполнения Вашей информации, просьба удалить, так как их можно удалять. Их количество столь велико из-за большого объема информации по Вашей кафедре.
С уважением, З.Я. Абдулаев</t>
        </r>
      </text>
    </comment>
  </commentList>
</comments>
</file>

<file path=xl/sharedStrings.xml><?xml version="1.0" encoding="utf-8"?>
<sst xmlns="http://schemas.openxmlformats.org/spreadsheetml/2006/main" count="399" uniqueCount="300">
  <si>
    <t>Форма 2</t>
  </si>
  <si>
    <t>Монографии</t>
  </si>
  <si>
    <t>Название</t>
  </si>
  <si>
    <t>Выходные данные</t>
  </si>
  <si>
    <t>№ п/п</t>
  </si>
  <si>
    <t>Участие в конференциях, семинарах, выставках, конкурсах и др. мероприятих</t>
  </si>
  <si>
    <t>Название доклада, работы или проекта</t>
  </si>
  <si>
    <t>Призовое место, диплом,сертификат</t>
  </si>
  <si>
    <t>Подпись</t>
  </si>
  <si>
    <t>Зав. кафедрой</t>
  </si>
  <si>
    <t xml:space="preserve">в том числе с грифом УМО, шт. </t>
  </si>
  <si>
    <t>Публикации (статьи)</t>
  </si>
  <si>
    <t>Учебные и учебно-методические пособия</t>
  </si>
  <si>
    <t>Результаты интеллектуальной деятельности</t>
  </si>
  <si>
    <t>Место  прохождения</t>
  </si>
  <si>
    <t>№п/п</t>
  </si>
  <si>
    <t>Кол-во сотр-в, прошедших стаж-ки или повыш-е квалиф.  в текущем  году, чел.</t>
  </si>
  <si>
    <t>Объем средств, привлеченных по хоздоговорам в текущем году, руб.</t>
  </si>
  <si>
    <t>Объем средств, привлеченных по госконтрактам в текущем году, руб.</t>
  </si>
  <si>
    <t>Кол-во полученных Грантов, шт.</t>
  </si>
  <si>
    <t>Кол-во хоздоговорных НИР, шт.</t>
  </si>
  <si>
    <t>Кол-во госбюджетных НИР, шт.</t>
  </si>
  <si>
    <t>Общее кол-во сотруд-в УВП, чел.</t>
  </si>
  <si>
    <t>Возраст</t>
  </si>
  <si>
    <t>Из них канд. наук до  35 лет ,чел.</t>
  </si>
  <si>
    <t>Из них кандидатов наук, чел.</t>
  </si>
  <si>
    <t>Из них докторов наук, чел.</t>
  </si>
  <si>
    <t>Общее кол-во сотр-в кафедры, чел.</t>
  </si>
  <si>
    <t xml:space="preserve">Электронный адрес </t>
  </si>
  <si>
    <t>Сайт кафедры</t>
  </si>
  <si>
    <t>Мобильный</t>
  </si>
  <si>
    <t>Рабочий</t>
  </si>
  <si>
    <t>Контактные телефоны</t>
  </si>
  <si>
    <t>№ помещения</t>
  </si>
  <si>
    <t>корпус</t>
  </si>
  <si>
    <t>Дом</t>
  </si>
  <si>
    <t>улица</t>
  </si>
  <si>
    <t>Город</t>
  </si>
  <si>
    <t>индекс</t>
  </si>
  <si>
    <t>Адрес местонахождения кафедры</t>
  </si>
  <si>
    <t>Ученое звание руков-ля кафедры</t>
  </si>
  <si>
    <t>Ученая степень руков-ля кафедры</t>
  </si>
  <si>
    <t>Возраст руководителя кафедры</t>
  </si>
  <si>
    <t>Полное название кафедры</t>
  </si>
  <si>
    <t>Форма 1</t>
  </si>
  <si>
    <t>Общее кол-во научных сотр-в, чел.</t>
  </si>
  <si>
    <t>КАФЕДРА</t>
  </si>
  <si>
    <t>Зав. кафедрой:</t>
  </si>
  <si>
    <t>Подпись:</t>
  </si>
  <si>
    <t>ОТЧЕТ</t>
  </si>
  <si>
    <t>Название диссертации</t>
  </si>
  <si>
    <t xml:space="preserve">Шифр научной специальности </t>
  </si>
  <si>
    <t>ОБЩИЕ СВЕДЕНИЯ О НАУЧНОЙ ДЕЯТЕЛЬНОСТИ КАФЕДРЫ</t>
  </si>
  <si>
    <t>Основные научные направления кафедры</t>
  </si>
  <si>
    <t>ДА</t>
  </si>
  <si>
    <t>НЕТ</t>
  </si>
  <si>
    <t>По перечню ВАК (да/нет)</t>
  </si>
  <si>
    <t>Гриф УМО (да/нет)</t>
  </si>
  <si>
    <t>Кафедра</t>
  </si>
  <si>
    <t>Дополнит. информация</t>
  </si>
  <si>
    <t>Сведения о научных и учебно-методических публикациях подразделения</t>
  </si>
  <si>
    <t>Ученое звание, степень</t>
  </si>
  <si>
    <t xml:space="preserve">Место и год защиты </t>
  </si>
  <si>
    <t>Ученое звание,степень</t>
  </si>
  <si>
    <t>Место и год защиты</t>
  </si>
  <si>
    <t xml:space="preserve">        ГРОЗНЕНСКИЙ ГОСУДАРСТВЕННЫЙ НЕФТЯНОЙ </t>
  </si>
  <si>
    <t xml:space="preserve">             ТЕХНИЧЕСКИЙ УНИВЕРСИТЕТ</t>
  </si>
  <si>
    <t>Состояние заявки:</t>
  </si>
  <si>
    <t>Формальная экспертиза</t>
  </si>
  <si>
    <t>Экспертиза по существу</t>
  </si>
  <si>
    <t>Решение о выдаче патента</t>
  </si>
  <si>
    <t>Выдано патентов</t>
  </si>
  <si>
    <t>На изобретение, шт.</t>
  </si>
  <si>
    <t>На промышленный образец, шт.</t>
  </si>
  <si>
    <t>На полезную модель, шт.</t>
  </si>
  <si>
    <t xml:space="preserve">Количество поданных заявок на выдачу патента: </t>
  </si>
  <si>
    <t>Программ для ЭВМ</t>
  </si>
  <si>
    <t>Баз данных</t>
  </si>
  <si>
    <t>Топологий интегральных микросхем</t>
  </si>
  <si>
    <t>Количество поданных заявок на регистрацию:</t>
  </si>
  <si>
    <t>Выдано свидетельств</t>
  </si>
  <si>
    <t>Показатель</t>
  </si>
  <si>
    <t>международных, всероссийских, региональных</t>
  </si>
  <si>
    <t>Научные публикации, всего,                                                                                                              из них:</t>
  </si>
  <si>
    <t>изданные за рубежом</t>
  </si>
  <si>
    <t>без соавторов-работников вуза</t>
  </si>
  <si>
    <t xml:space="preserve">Студенческие работы, поданные на конкурсы на лучшую НИР всего,                                                                                                                                                       из них:                                    </t>
  </si>
  <si>
    <t>открытый конкурс, проводимый по приказу Минобрнауки России, на лучшую научную работу студентов по естественным, техническим и гуманитарным наукам</t>
  </si>
  <si>
    <t>Доклады на конференциях, семинарах и т.п. всех уровней                                                      (в том числе студенческих), всего,                                                                                                   из них:</t>
  </si>
  <si>
    <t>Экспонаты, представленные на выставках с участием студентов, всего,                              из них:</t>
  </si>
  <si>
    <t>Медали, дипломы, грамоты, премии и т.п., полученные на конкурсах на лучшую НИР и на выставках, всего,                                                                                                                             из них:</t>
  </si>
  <si>
    <t>Заявки на объекты интеллектуальной собственности</t>
  </si>
  <si>
    <t>Охранные документы, полученные студентами на объекты интеллектуальной собственности</t>
  </si>
  <si>
    <t xml:space="preserve">Студенческие проекты, поданные на конкурсы грантов, всего,                                                                                                                                                       из них:                                   </t>
  </si>
  <si>
    <t>гранты, выигранные студентами</t>
  </si>
  <si>
    <t>Стипендии Правительства Российской Федерации, получаемые студентами</t>
  </si>
  <si>
    <t>Всего учебных и учебно-методических пособий, шт.</t>
  </si>
  <si>
    <t xml:space="preserve">количество участников до 35 лет, чел.  </t>
  </si>
  <si>
    <t xml:space="preserve">ВСЕГО монографий, шт.  </t>
  </si>
  <si>
    <t xml:space="preserve">               </t>
  </si>
  <si>
    <t>Ф.И.О. сотрудников, защитивших докторские диссертации</t>
  </si>
  <si>
    <t>___________________________________</t>
  </si>
  <si>
    <t>Название мероприятия</t>
  </si>
  <si>
    <t xml:space="preserve">Кол-во НИР по госзаданию, шт. </t>
  </si>
  <si>
    <t>Объем средств, привлеченных по госзаданию в текущем году, руб.</t>
  </si>
  <si>
    <t>Примечание</t>
  </si>
  <si>
    <t>Кол-во</t>
  </si>
  <si>
    <t xml:space="preserve">            имени академика М.Д. Миллионщикова </t>
  </si>
  <si>
    <t xml:space="preserve">Ф.И.О. сотрудников, защитивших кандидатсие диссертации                      </t>
  </si>
  <si>
    <t>Ф.И.О. научного руков-ля</t>
  </si>
  <si>
    <t>Ф.И.О. всех докторов наук кафедры</t>
  </si>
  <si>
    <t>Ф.И.О. всех  кандидатов наук</t>
  </si>
  <si>
    <t>Ф.И.О. руководителя кафедры</t>
  </si>
  <si>
    <t>Ф.И.О. сотрудников, прошедших стажировки или повышение  квалиф.</t>
  </si>
  <si>
    <t>Сроки прохождения</t>
  </si>
  <si>
    <t>Ф.И.О. научного консультанта</t>
  </si>
  <si>
    <t>Ф.И.О. авторов</t>
  </si>
  <si>
    <t>Ф.И.О. участников</t>
  </si>
  <si>
    <t>Стипендии   Президента  Российской  Федерации,  получаемые студентами</t>
  </si>
  <si>
    <t xml:space="preserve">
</t>
  </si>
  <si>
    <r>
      <rPr>
        <sz val="12"/>
        <color indexed="8"/>
        <rFont val="Times New Roman"/>
        <family val="1"/>
      </rPr>
      <t xml:space="preserve">Начальник  УНИР  </t>
    </r>
    <r>
      <rPr>
        <sz val="11"/>
        <color indexed="8"/>
        <rFont val="Times New Roman"/>
        <family val="1"/>
      </rPr>
      <t xml:space="preserve">     </t>
    </r>
  </si>
  <si>
    <t>Институт или Факультет, в составе которого функционирует кафедра</t>
  </si>
  <si>
    <t>Зав. Кафедрой</t>
  </si>
  <si>
    <t>Принял (а) :</t>
  </si>
  <si>
    <t>О НАУЧНО-ИССЛЕДОВАТЕЛЬСКОЙ ДЕЯТЕЛЬНОСТИ КАФЕДРЫ ЗА 2020 ГОД</t>
  </si>
  <si>
    <t>Защищенные в 2020 г.  году докторские диссертации</t>
  </si>
  <si>
    <t>Защищенные в 2020 г.  году кандидатские диссертации</t>
  </si>
  <si>
    <t>Количество защищенных докторских диссертаций в 2020 г., шт.</t>
  </si>
  <si>
    <t xml:space="preserve">Количество защищенных кандидатских диссертаций в 2020 г., шт.  </t>
  </si>
  <si>
    <t>Данные вводятся только за отчетный 2020 г.</t>
  </si>
  <si>
    <t>ГРОЗНЫЙ  2020 г.</t>
  </si>
  <si>
    <t>2020 год</t>
  </si>
  <si>
    <t>РЕЗУЛЬТАТИВНОСТЬ НАУЧНО-ИССЛЕДОВАТЕЛЬСКОЙ ДЕЯТЕЛЬНОСТИ СТУДЕНТОВ В 2020 г.</t>
  </si>
  <si>
    <t>СНИЛС</t>
  </si>
  <si>
    <t xml:space="preserve"> Трудовое отношение</t>
  </si>
  <si>
    <t>Трудовое отношение</t>
  </si>
  <si>
    <t>Кафедра ""</t>
  </si>
  <si>
    <t>Срок реализации</t>
  </si>
  <si>
    <t>Исполнители</t>
  </si>
  <si>
    <t>Область исследования</t>
  </si>
  <si>
    <t>№</t>
  </si>
  <si>
    <t>Источник финансирования/заказчик</t>
  </si>
  <si>
    <t>Название проекта/темы</t>
  </si>
  <si>
    <t>Вид работы (НИОКР, НИР, НТУ и т.д.), (номер договора, контракта, соглашения)</t>
  </si>
  <si>
    <t>Объем финансированя в тыс.руб.</t>
  </si>
  <si>
    <t xml:space="preserve">Выходные данные </t>
  </si>
  <si>
    <t>Выходные данные (со ссылкой)</t>
  </si>
  <si>
    <t>Количество проектов,поддержанных по программе "У.М.Н.И.К"</t>
  </si>
  <si>
    <t>Участие сотрудников кафедры в научных грантах, конкурсах и ХДР</t>
  </si>
  <si>
    <t>Примечание: ХДР(хоздоговорная работа), НТУ (научно-техническая услуга), НИР (научно-исследовательская работа), НИОКР(научно-исследовательская опытно-конструкторская  работа) и другие</t>
  </si>
  <si>
    <t>В рамках проекта (Да/Нет)</t>
  </si>
  <si>
    <t xml:space="preserve">Исмаилова Лайла Магомедовна </t>
  </si>
  <si>
    <t>Институт цифровой экономики и технологического предпринимательства</t>
  </si>
  <si>
    <t>Исмаилова Лайла Магомедовна</t>
  </si>
  <si>
    <t>56 лет</t>
  </si>
  <si>
    <t>кандидат филосовских наук</t>
  </si>
  <si>
    <t xml:space="preserve">доцент </t>
  </si>
  <si>
    <t xml:space="preserve">Авторханова </t>
  </si>
  <si>
    <t>Келигов Мурат Юсупович</t>
  </si>
  <si>
    <t>Акаев Вахит Хумидович</t>
  </si>
  <si>
    <t>Ибрагимов Муса Муслиевич</t>
  </si>
  <si>
    <t xml:space="preserve">Доктор филосовских наук, профессор </t>
  </si>
  <si>
    <t xml:space="preserve">Доктор исторических наук, профессор </t>
  </si>
  <si>
    <t>77 лет</t>
  </si>
  <si>
    <t>68 лет</t>
  </si>
  <si>
    <t>72  лет</t>
  </si>
  <si>
    <t>33 лет</t>
  </si>
  <si>
    <t>60 лет</t>
  </si>
  <si>
    <t>40 лет</t>
  </si>
  <si>
    <t>55 лет</t>
  </si>
  <si>
    <t>57 лет</t>
  </si>
  <si>
    <t>53 лет</t>
  </si>
  <si>
    <t>59 лет</t>
  </si>
  <si>
    <t>61 лет</t>
  </si>
  <si>
    <t>64 лет</t>
  </si>
  <si>
    <t>121-571-543 26</t>
  </si>
  <si>
    <t>121-571-551 26</t>
  </si>
  <si>
    <t>067-859-574 37</t>
  </si>
  <si>
    <t>120-814-848 48</t>
  </si>
  <si>
    <t>Трудовой договор</t>
  </si>
  <si>
    <t>142-021-754 02</t>
  </si>
  <si>
    <t>119-054-941 56</t>
  </si>
  <si>
    <t>кандидат педагогических наук, доцент</t>
  </si>
  <si>
    <t xml:space="preserve">кандидат психологических наук, доцент </t>
  </si>
  <si>
    <t>120-869-110 43</t>
  </si>
  <si>
    <t>Умарова Зара Ясуевна</t>
  </si>
  <si>
    <t>130-384-487 41</t>
  </si>
  <si>
    <t>Современная научно-технологическая академия</t>
  </si>
  <si>
    <t>05.02.2020 по 17.02.2020</t>
  </si>
  <si>
    <t>061-108-911 22</t>
  </si>
  <si>
    <t>134-842-617 63</t>
  </si>
  <si>
    <t>120-844-963 50</t>
  </si>
  <si>
    <t>МИНИСТЕРСТВО НАУКИ И ВЫСШЕГО ОБРАЗОВАНИЯ РФ ФГБОУ ВО «ЧЕЧЕНСКИЙ ГОСУДАРСТВЕННЫЙ ПЕДАГОГИЧЕСКИЙ УНИВЕРСИТЕТ». Грозный, 2020.</t>
  </si>
  <si>
    <t xml:space="preserve">ДЕЯТЕЛЬНОСТЬ ОРГАНОВ ВНУТРЕННИХ ДЕЛ ЧЕЧЕНО-ИНГУШЕТИИ В 1957-1991 ГГ
</t>
  </si>
  <si>
    <t>Ибрагимов М.М.,  Мисербиева Л.С.</t>
  </si>
  <si>
    <t>В сборнике: ИСТОРИЯ НАРОДОВ СЕВЕРНОГО КАВКАЗА В ЛИЦАХ. Сборник материалов Всероссийской научной конференции, посвященной 75-летию Победы в Великой Отечественной войне. Грозный - Махачкала, 2020. С. 125-128</t>
  </si>
  <si>
    <t>Ибрагимов М.М. ,           Ибиева А.У.</t>
  </si>
  <si>
    <t>В сборнике: ИСТОРИЯ НАРОДОВ СЕВЕРНОГО КАВКАЗА В ЛИЦАХ. Сборник материалов Всероссийской научной конференции, посвященной 75-летию Победы в Великой Отечественной войне. Грозный - Махачкала, 2020. С. 129-138</t>
  </si>
  <si>
    <t>Ибрагимов М.М.,     Гайрабеков А.Я.</t>
  </si>
  <si>
    <t>Ибрагимов М.М., Бетерахмадова Э.Ю.,        Мутаева Х.Р.</t>
  </si>
  <si>
    <t xml:space="preserve">УЧАСТИЕ ЧЕЧЕНЦЕВ В ВЕЛИКОЙ ОТЕЧЕСТВЕННОЙ ВОЙНЕ НА ПРИМЕРЕ БРАТЬЕВ АХТАЕВЫХ
</t>
  </si>
  <si>
    <t>В сборнике: ИСТОРИЯ НАРОДОВ СЕВЕРНОГО КАВКАЗА В ЛИЦАХ. Сборник материалов Всероссийской научной конференции, посвященной 75-летию Победы в Великой Отечественной войне. Грозный - Махачкала, 2020. С. 139-147</t>
  </si>
  <si>
    <t xml:space="preserve"> Ибрагимов М.М.,   Саадуллаева М.З.</t>
  </si>
  <si>
    <t xml:space="preserve">КУНТА - ХАДЖИ: РЕЛИГИОЗНЫЙ ДЕЯТЕЛЬ, УЧИТЕЛЬ (УСТАЗ), МИРОТВОРЕЦ
</t>
  </si>
  <si>
    <t>В сборнике: ИСТОРИЯ НАРОДОВ СЕВЕРНОГО КАВКАЗА В ЛИЦАХ. Сборник материалов Всероссийской научной конференции, посвященной 75-летию Победы в Великой Отечественной войне. Грозный - Махачкала, 2020. С. 283-288</t>
  </si>
  <si>
    <t xml:space="preserve">Ибрагимов М.М.,            Хатуева З.А. </t>
  </si>
  <si>
    <t xml:space="preserve">РУСЛАН ХАСБУЛАТОВ - НАУЧНЫЙ, ПОЛИТИЧЕСКИЙ И ГОСУДАРСТВЕННЫЙ ДЕЯТЕЛЬ РОССИЙСКОЙ ФЕДЕРАЦИИ
</t>
  </si>
  <si>
    <t>Ибрагимов М.М.,          Шабиева Б.Б.</t>
  </si>
  <si>
    <t xml:space="preserve">ОБЩЕСТВЕННО-ПОЛИТИЧЕСКАЯ ДЕЯТЕЛЬНОСТЬ АКАДЕМИКА С.Н. ХАДЖИЕВА В 1989-1992 ГГ
</t>
  </si>
  <si>
    <t>В сборнике: ИСТОРИЯ НАРОДОВ СЕВЕРНОГО КАВКАЗА В ЛИЦАХ. Сборник материалов Всероссийской научной конференции, посвященной 75-летию Победы в Великой Отечественной войне. Грозный - Махачкала, 2020. С. 343-350</t>
  </si>
  <si>
    <t>Ибрагимов М.М.</t>
  </si>
  <si>
    <t xml:space="preserve">ИСТОРИЯ НАРОДОВ СЕВЕРНОГО КАВКАЗА В ЛИЦАХ
</t>
  </si>
  <si>
    <t>Сборник материалов Всероссийской научной конференции, посвященной 75-летию Победы в Великой Отечественной войне / Грозный - Махачкала, 2020.</t>
  </si>
  <si>
    <t>Turitsyn I.V., Luneva Ju.V., Ibragimov M.M., Gayrabekov A.Ya., Gatsieva T.I., Misirbieva L.S., Sulumov Z.Kh., Khamzatova Z.R.</t>
  </si>
  <si>
    <t xml:space="preserve">BOSPHORUS AND DARDANELLES IN RUSSIAN-BRITISH RELATIONSHIPS AT THE TURN OF 20TH CENTURY
</t>
  </si>
  <si>
    <t>В сборнике: European Proceedings of Social and Behavioural Sciences EpSBS. International Scientific Conference dedicated to the 80th anniversary of Turkayev Hassan Vakhitovich. Kh. I. Ibragimov Complex Research Institute. 2020. С. 3471-3478</t>
  </si>
  <si>
    <t xml:space="preserve">ИСТОРИЯ ПРОСВЕЩЕНИЯ В ЛИЦАХ: УМАРОВ МУХАРИ УМАРОВИЧ (1924-1998)
</t>
  </si>
  <si>
    <t>Вестник Академии наук Чеченской Республики. 2020. № 2 (49). С. 110-115.</t>
  </si>
  <si>
    <t>Ибрагимов М.М.,          Гайрабеков А.Я.</t>
  </si>
  <si>
    <t>В сборнике: ИСТОРИЯ НАРОДОВ СЕВЕРНОГО КАВКАЗА В ЛИЦАХ. Сборник материалов Всероссийской научной конференции, посвященной 75-летию Победы в Великой Отечественной войне. Грозный - Махачкала, 2020. С. 329-334  https://elibrary.ru/author_profile.asp?id=256028</t>
  </si>
  <si>
    <t>Акаев В.Х.,              Даулеткериев А.Р.</t>
  </si>
  <si>
    <t>СОЦИАЛЬНО-ФИЛОСОФСКАЯ ПАРАДИГМА СИСТЕМЫ «НАУКА – ОБРАЗОВАНИЕ – ПРОИЗВОДСТВО» В УСЛОВИЯХ СОВРЕМЕННОЙ РОССИИ</t>
  </si>
  <si>
    <t>ГРОЗНЕНСКИЙ ГОСУДАРСТВЕННЫЙ НЕФТЯНОЙ ТЕХНИЧЕСКИЙ УНИВЕРСИТЕТ ИМЕНИ АКАДЕМИКА М.Д. МИЛЛИОНЩИКОВА. Махачкала,2020 https://elibrary.ru/item.asp?id=42644095</t>
  </si>
  <si>
    <t>Акаев В.Х.</t>
  </si>
  <si>
    <t xml:space="preserve">СУФИЗМ В КОНТЕКСТЕ АРАБО-МУСУЛЬМАНСКОЙ КУЛЬТУРЫ
</t>
  </si>
  <si>
    <t>Акаев А.М.</t>
  </si>
  <si>
    <t xml:space="preserve">КАВКАЗСКИЕ ИССЛЕДОВАНИЯ: СОСТОЯНИЕ И ПЕРСПЕКТИВЫ
</t>
  </si>
  <si>
    <t>Материалы круглого стола / Отв. редактор И.П. Добаев. 2020. Том Выпуск 98</t>
  </si>
  <si>
    <t>Akaev V.Kh., Nanaeva B.B., Salgiriev A.R., Soltamuradov M.D., Gaziev V.Z.</t>
  </si>
  <si>
    <t xml:space="preserve">ISLAMISM IN THE NORTH CAUCASUS: APPEARANCE, CONFLICT WITH TRADITIONS, MEASURES AGAINST
</t>
  </si>
  <si>
    <t>В сборнике: European Proceedings of Social and Behavioural Sciences EpSBS. International Scientific Conference dedicated to the 80th anniversary of Turkayev Hassan Vakhitovich. Kh. I. Ibragimov Complex Research Institute. 2020. С. 3528-3534</t>
  </si>
  <si>
    <t>Грозный, 2020https://elibrary.ru/item.asp?id=44434519</t>
  </si>
  <si>
    <t>Акаев В.Х., Гапуров Ш.А.</t>
  </si>
  <si>
    <t xml:space="preserve">КАВКАЗСКО-РОССИЙСКИЕ ВЗАИМООТНОШЕНИЯ В ИССЛЕДОВАНИЯХ Ю.А. ЖДАНОВА
</t>
  </si>
  <si>
    <t>Научная мысль Кавказа. 2020. № 1 (101). С. 21-25  https://elibrary.ru/item.asp?id=42767818</t>
  </si>
  <si>
    <t>Akaev V., Abdulaeva Z.</t>
  </si>
  <si>
    <t>SAVING THE ETHNOCULTURAL HERITAGE OF THE PEOPLES OF THE NORTH CAUCASUS AS AN ALTERNATIVE TO ASOCIAL MANIFESTATIONS
.</t>
  </si>
  <si>
    <t>Научный альманах стран Причерноморья. 2020. № 2 (22). С. 50-58https://elibrary.ru/item.asp?id=43138182</t>
  </si>
  <si>
    <t>Акаев В.Х., Солтамурадов М.Д., Акаев А.В.</t>
  </si>
  <si>
    <t>Вестник ГГНТУ. Гуманитарные и социально-экономические науки. 2020. Т. 16. № 1 (19). С. 29-34https://elibrary.ru/item.asp?id=42945314</t>
  </si>
  <si>
    <t>Акаев В.Х., Тазбиева З.М.</t>
  </si>
  <si>
    <t xml:space="preserve">О СПЕЦИФИКЕ ТРАНСФОРМАЦИИ СИСТЕМЫ ОБРАЗОВАНИЯ В РОССИИ В УСЛОВИЯХ СОВРЕМЕННОЙ ПАНДЕМИИ
</t>
  </si>
  <si>
    <t>Вестник ГГНТУ. Гуманитарные и социально-экономические науки. 2020. Т. 16. № 4 (22). С. 50-54.https://elibrary.ru/item.asp?id=44468599</t>
  </si>
  <si>
    <t xml:space="preserve">СОХРАНЕНИЕ ЭТНОКУЛЬТУРНОГО НАСЛЕДИЯ НАРОДОВ СЕВЕРНОГО КАВКАЗА КАК ФАКТОР ОБЕСПЕЧЕНИЯ ДУХОВНОЙ БЕЗОПАСНОСТИ ГОСУДАРСТВА
</t>
  </si>
  <si>
    <t>Osmaev A.D., Aliev A.Sh., Salgiriev A.R., Khumigov A.E., Gapaev Ya.S.</t>
  </si>
  <si>
    <t xml:space="preserve">POLITICAL AND SOCIO-ECONOMIC PROCESSES IN THE CHECHEN REPUBLIC IN 2003–2007
</t>
  </si>
  <si>
    <t>В сборнике: European Proceedings of Social and Behavioural Sciences EpSBS. International Scientific Conference dedicated to the 80th anniversary of Turkayev Hassan Vakhitovich. Kh. I. Ibragimov Complex Research Institute. 2020. С. 2266-2272https://elibrary.ru/item.asp?id=44178072</t>
  </si>
  <si>
    <t>Алиев А.Ш., Осмаев А.Д.</t>
  </si>
  <si>
    <t xml:space="preserve">ВНУТРИПАРТИЙНАЯ БОРЬБА В ВКП (Б) ВО ВТОРОЙ ПОЛОВИНЕ 1920-Х ГОДОВ И ЕЁ ОТГОЛОСКИ В ЧЕЧЕНСКОЙ АВТОНОМНОЙ ОБЛАСТИ
</t>
  </si>
  <si>
    <t>Вестник КНИИ РАН. 2020. № 2 (2). С. 13-19. https://elibrary.ru/item.asp?id=43875776</t>
  </si>
  <si>
    <t>В сборнике: European Proceedings of Social and Behavioural Sciences EpSBS. International Scientific Conference dedicated to the 80th anniversary of Turkayev Hassan Vakhitovich. Kh. I. Ibragimov Complex Research Institute. 2020. С. 2266-2272.</t>
  </si>
  <si>
    <t>Хумигов А.Э.                                                                                                                                                                                                                                          Osmaev A.D., Aliev A.Sh., Salgiriev A.R., Khumigov A.E., Gapaev Ya.S.</t>
  </si>
  <si>
    <t xml:space="preserve"> Ya.S.</t>
  </si>
  <si>
    <t xml:space="preserve">
PARADIGM OF JUST CAPITALIST SOCIETY IN MODERN WESTERN IDEOLOGY: REALITIES AND PROSPECTS
</t>
  </si>
  <si>
    <t>Ya.S.</t>
  </si>
  <si>
    <t xml:space="preserve">Шамилева Роза Камилевна                                                                                                                         </t>
  </si>
  <si>
    <t>В сборнике: European Proceedings of Social and Behavioural Sciences EpSBS. International Scientific Conference dedicated to the 80th anniversary of Turkayev Hassan Vakhitovich. Kh. I. Ibragimov Complex Research Institute. 2020. С. 3346-3354.</t>
  </si>
  <si>
    <t xml:space="preserve">К ВОПРОСУ О СТАНОВЛЕНИИ СУДЕБНОЙ СИСТЕМЫ В СССР
</t>
  </si>
  <si>
    <t>Абдулкадыров М.Д., Барзаева П.И., Салгириева Ж.А.
Образование. Наука. Научные кадры. 2020. № 1. С. 17-18.</t>
  </si>
  <si>
    <t>Барзаева Петимат Исмаиловна</t>
  </si>
  <si>
    <t>Мачукаева Л.Ш..</t>
  </si>
  <si>
    <t>да</t>
  </si>
  <si>
    <t>нет</t>
  </si>
  <si>
    <t>Вестник Академии наук Чеченской Республики. 2020. № 1 (48). С. 56-65.</t>
  </si>
  <si>
    <t>Исмаилова Лайла Магодедовна</t>
  </si>
  <si>
    <t>Междисциплинарный анализ технологий BIG дата в монографических исследованиях: опыт ретроспективного рецензирования</t>
  </si>
  <si>
    <t>122-705-434 -22</t>
  </si>
  <si>
    <t>078-170-858 -94</t>
  </si>
  <si>
    <t>«Исторические, социокультурные, информационно-технологические факторы развития современного общества».</t>
  </si>
  <si>
    <t>«Развитие современного общества: глобализация, цифровизация и духовные процессы».</t>
  </si>
  <si>
    <t>"Общегуманитарные дисциплины"</t>
  </si>
  <si>
    <t xml:space="preserve">Образовательная среда и духовная безопасность в цифровую эпоху
</t>
  </si>
  <si>
    <t>Горцы северного Кавказа на службе в Российской Армии (Вторая половина XIX - начало XX ВВ.)</t>
  </si>
  <si>
    <t xml:space="preserve">Ахмед Магомедович Цебиев - непризнанный гений
</t>
  </si>
  <si>
    <t xml:space="preserve">Умаров Мухари Умарович - организатор восстановления и развития системы образования ЧИАССР
</t>
  </si>
  <si>
    <t>ВСЕГО публикаций, шт. 33</t>
  </si>
  <si>
    <t>в том числе по перечню ВАК, шт. -6</t>
  </si>
  <si>
    <t>в том числе в изданиях Web of Science, шт. -4</t>
  </si>
  <si>
    <t>в том числе в изданиях РИНЦ шт. -23</t>
  </si>
  <si>
    <t>в том числе в изданиях Scopus, шт. -0</t>
  </si>
  <si>
    <t>в рамках проекта -0</t>
  </si>
  <si>
    <t>количество авторов публикаций до 35 лет, чел.-0</t>
  </si>
  <si>
    <t>количество статей в соавторстве со студентами, шт.-0</t>
  </si>
  <si>
    <t>056-387-629-98</t>
  </si>
  <si>
    <t>Количество мероприятий, в которых принято участие, шт.    - 4</t>
  </si>
  <si>
    <t>из них  всероссийских, шт.   -1</t>
  </si>
  <si>
    <t>из них международных, шт.    -0</t>
  </si>
  <si>
    <t>Конкурс</t>
  </si>
  <si>
    <t xml:space="preserve"> Буклет по атикоррупции</t>
  </si>
  <si>
    <t>Круглый стол</t>
  </si>
  <si>
    <t>Памяти неизвестного солдата</t>
  </si>
  <si>
    <t>Мамадиева Мадина Хожахметовна</t>
  </si>
  <si>
    <t>Буклет по атикоррупции</t>
  </si>
  <si>
    <t>Идилов Шарани Кожахметович</t>
  </si>
  <si>
    <t>Мачукаева Лиза Ширваниевна</t>
  </si>
  <si>
    <t>Мушкаева Мария Алиевна</t>
  </si>
  <si>
    <t>Акиева Марет Алиевна</t>
  </si>
  <si>
    <t>Диплом</t>
  </si>
  <si>
    <t>Гуманитарное знание и духовная безопасность: сборник материалов VII Международной научно-практической конференции
(г. Грозный, 10-11 декабря, 2020 г.). – Махачкала: ЧГПУ, АЛЕФ,
2020. – 464 с.</t>
  </si>
  <si>
    <t>ВЕСТНИК, СЕРИЯ: ФИЛОСОФИЯ  ФГБОУ ВО                     Самарский государственный технический университет. №4, 2020.-523 с.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</si>
</sst>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i/>
      <sz val="10"/>
      <color indexed="10"/>
      <name val="Times New Roman"/>
      <family val="1"/>
    </font>
    <font>
      <sz val="12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Calibri"/>
      <family val="2"/>
    </font>
    <font>
      <u val="single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indexed="9"/>
      <name val="Times New Roman"/>
      <family val="1"/>
    </font>
    <font>
      <sz val="13.5"/>
      <color indexed="8"/>
      <name val="Calibri"/>
      <family val="2"/>
    </font>
    <font>
      <b/>
      <sz val="11"/>
      <color indexed="63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1"/>
      <name val="Times New Roman"/>
      <family val="1"/>
    </font>
    <font>
      <sz val="13.5"/>
      <color rgb="FF000000"/>
      <name val="Calibri"/>
      <family val="2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4"/>
      <color theme="1"/>
      <name val="Times New Roman"/>
      <family val="1"/>
    </font>
    <font>
      <b/>
      <sz val="11"/>
      <color rgb="FF3F3F3F"/>
      <name val="Times New Roman"/>
      <family val="1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indexed="4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5" fillId="0" borderId="9" applyNumberFormat="0" applyFill="0" applyAlignment="0" applyProtection="0"/>
    <xf numFmtId="0" fontId="0" fillId="0" borderId="0">
      <alignment/>
      <protection/>
    </xf>
    <xf numFmtId="0" fontId="76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51"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 wrapText="1"/>
      <protection locked="0"/>
    </xf>
    <xf numFmtId="9" fontId="1" fillId="0" borderId="0" xfId="57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>
      <alignment horizontal="center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3" fontId="12" fillId="0" borderId="10" xfId="0" applyNumberFormat="1" applyFont="1" applyBorder="1" applyAlignment="1" applyProtection="1">
      <alignment horizontal="center" vertical="center" wrapText="1"/>
      <protection locked="0"/>
    </xf>
    <xf numFmtId="0" fontId="78" fillId="0" borderId="0" xfId="0" applyFont="1" applyBorder="1" applyAlignment="1">
      <alignment/>
    </xf>
    <xf numFmtId="0" fontId="5" fillId="0" borderId="0" xfId="0" applyFont="1" applyBorder="1" applyAlignment="1" applyProtection="1">
      <alignment horizontal="left" vertical="center" wrapText="1" indent="11"/>
      <protection/>
    </xf>
    <xf numFmtId="0" fontId="79" fillId="33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80" fillId="33" borderId="10" xfId="0" applyFont="1" applyFill="1" applyBorder="1" applyAlignment="1" applyProtection="1">
      <alignment horizontal="center" vertical="center" wrapText="1"/>
      <protection/>
    </xf>
    <xf numFmtId="0" fontId="79" fillId="34" borderId="10" xfId="0" applyFont="1" applyFill="1" applyBorder="1" applyAlignment="1" applyProtection="1">
      <alignment horizontal="center" vertical="center" wrapText="1"/>
      <protection/>
    </xf>
    <xf numFmtId="0" fontId="79" fillId="0" borderId="0" xfId="0" applyFont="1" applyAlignment="1" applyProtection="1">
      <alignment vertical="center" wrapText="1"/>
      <protection locked="0"/>
    </xf>
    <xf numFmtId="0" fontId="79" fillId="0" borderId="12" xfId="0" applyFont="1" applyBorder="1" applyAlignment="1" applyProtection="1">
      <alignment horizontal="center" vertical="center" wrapText="1"/>
      <protection locked="0"/>
    </xf>
    <xf numFmtId="0" fontId="79" fillId="0" borderId="10" xfId="0" applyFont="1" applyBorder="1" applyAlignment="1" applyProtection="1">
      <alignment horizontal="center" vertical="center" wrapText="1"/>
      <protection locked="0"/>
    </xf>
    <xf numFmtId="17" fontId="79" fillId="34" borderId="10" xfId="0" applyNumberFormat="1" applyFont="1" applyFill="1" applyBorder="1" applyAlignment="1" applyProtection="1">
      <alignment horizontal="center" vertical="center" wrapText="1"/>
      <protection/>
    </xf>
    <xf numFmtId="0" fontId="15" fillId="34" borderId="10" xfId="0" applyFont="1" applyFill="1" applyBorder="1" applyAlignment="1" applyProtection="1">
      <alignment horizontal="center" vertical="center" wrapText="1"/>
      <protection locked="0"/>
    </xf>
    <xf numFmtId="0" fontId="15" fillId="34" borderId="10" xfId="0" applyFont="1" applyFill="1" applyBorder="1" applyAlignment="1" applyProtection="1">
      <alignment horizontal="left" vertical="center" wrapText="1"/>
      <protection locked="0"/>
    </xf>
    <xf numFmtId="0" fontId="18" fillId="33" borderId="10" xfId="0" applyFont="1" applyFill="1" applyBorder="1" applyAlignment="1" applyProtection="1">
      <alignment horizontal="center" vertical="center" wrapText="1"/>
      <protection/>
    </xf>
    <xf numFmtId="0" fontId="79" fillId="0" borderId="0" xfId="0" applyFont="1" applyAlignment="1">
      <alignment/>
    </xf>
    <xf numFmtId="0" fontId="79" fillId="0" borderId="0" xfId="0" applyFont="1" applyAlignment="1">
      <alignment/>
    </xf>
    <xf numFmtId="0" fontId="79" fillId="0" borderId="0" xfId="0" applyFont="1" applyAlignment="1">
      <alignment horizontal="center" vertical="distributed"/>
    </xf>
    <xf numFmtId="0" fontId="21" fillId="0" borderId="0" xfId="0" applyFont="1" applyAlignment="1">
      <alignment/>
    </xf>
    <xf numFmtId="0" fontId="24" fillId="0" borderId="0" xfId="0" applyFont="1" applyAlignment="1">
      <alignment vertical="distributed"/>
    </xf>
    <xf numFmtId="0" fontId="79" fillId="0" borderId="0" xfId="0" applyFont="1" applyBorder="1" applyAlignment="1">
      <alignment/>
    </xf>
    <xf numFmtId="0" fontId="24" fillId="0" borderId="0" xfId="0" applyFont="1" applyBorder="1" applyAlignment="1">
      <alignment horizontal="center" vertical="distributed"/>
    </xf>
    <xf numFmtId="0" fontId="26" fillId="0" borderId="0" xfId="0" applyFont="1" applyAlignment="1">
      <alignment horizontal="center"/>
    </xf>
    <xf numFmtId="0" fontId="79" fillId="0" borderId="11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79" fillId="0" borderId="14" xfId="0" applyFont="1" applyBorder="1" applyAlignment="1">
      <alignment/>
    </xf>
    <xf numFmtId="0" fontId="79" fillId="0" borderId="15" xfId="0" applyFont="1" applyBorder="1" applyAlignment="1">
      <alignment/>
    </xf>
    <xf numFmtId="0" fontId="79" fillId="0" borderId="16" xfId="0" applyFont="1" applyBorder="1" applyAlignment="1">
      <alignment/>
    </xf>
    <xf numFmtId="0" fontId="79" fillId="0" borderId="0" xfId="0" applyFont="1" applyBorder="1" applyAlignment="1">
      <alignment/>
    </xf>
    <xf numFmtId="0" fontId="79" fillId="0" borderId="17" xfId="0" applyFont="1" applyBorder="1" applyAlignment="1">
      <alignment/>
    </xf>
    <xf numFmtId="0" fontId="79" fillId="0" borderId="18" xfId="0" applyFont="1" applyBorder="1" applyAlignment="1">
      <alignment/>
    </xf>
    <xf numFmtId="0" fontId="79" fillId="0" borderId="19" xfId="0" applyFont="1" applyBorder="1" applyAlignment="1">
      <alignment/>
    </xf>
    <xf numFmtId="0" fontId="29" fillId="0" borderId="0" xfId="0" applyFont="1" applyBorder="1" applyAlignment="1" applyProtection="1">
      <alignment wrapText="1"/>
      <protection locked="0"/>
    </xf>
    <xf numFmtId="0" fontId="79" fillId="0" borderId="13" xfId="0" applyFont="1" applyBorder="1" applyAlignment="1">
      <alignment/>
    </xf>
    <xf numFmtId="0" fontId="30" fillId="0" borderId="11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79" fillId="0" borderId="13" xfId="0" applyFont="1" applyBorder="1" applyAlignment="1">
      <alignment/>
    </xf>
    <xf numFmtId="0" fontId="79" fillId="0" borderId="11" xfId="0" applyFont="1" applyBorder="1" applyAlignment="1">
      <alignment/>
    </xf>
    <xf numFmtId="0" fontId="17" fillId="0" borderId="10" xfId="0" applyFont="1" applyBorder="1" applyAlignment="1" applyProtection="1">
      <alignment horizontal="center" vertical="center" wrapText="1"/>
      <protection/>
    </xf>
    <xf numFmtId="0" fontId="32" fillId="33" borderId="10" xfId="0" applyFont="1" applyFill="1" applyBorder="1" applyAlignment="1" applyProtection="1">
      <alignment horizontal="center" vertical="center" wrapText="1"/>
      <protection/>
    </xf>
    <xf numFmtId="0" fontId="32" fillId="34" borderId="10" xfId="0" applyFont="1" applyFill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wrapText="1"/>
      <protection locked="0"/>
    </xf>
    <xf numFmtId="0" fontId="11" fillId="0" borderId="10" xfId="0" applyFont="1" applyBorder="1" applyAlignment="1" applyProtection="1">
      <alignment wrapText="1"/>
      <protection locked="0"/>
    </xf>
    <xf numFmtId="0" fontId="81" fillId="34" borderId="10" xfId="0" applyFont="1" applyFill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horizontal="right" wrapText="1"/>
      <protection locked="0"/>
    </xf>
    <xf numFmtId="0" fontId="79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79" fillId="0" borderId="0" xfId="0" applyFont="1" applyAlignment="1">
      <alignment/>
    </xf>
    <xf numFmtId="0" fontId="9" fillId="0" borderId="0" xfId="0" applyFont="1" applyFill="1" applyBorder="1" applyAlignment="1" applyProtection="1">
      <alignment vertical="distributed"/>
      <protection locked="0"/>
    </xf>
    <xf numFmtId="0" fontId="31" fillId="0" borderId="0" xfId="0" applyFont="1" applyAlignment="1" applyProtection="1">
      <alignment vertical="distributed"/>
      <protection locked="0"/>
    </xf>
    <xf numFmtId="0" fontId="31" fillId="0" borderId="0" xfId="0" applyFont="1" applyAlignment="1">
      <alignment vertical="distributed"/>
    </xf>
    <xf numFmtId="0" fontId="82" fillId="0" borderId="10" xfId="0" applyFont="1" applyBorder="1" applyAlignment="1">
      <alignment horizontal="center"/>
    </xf>
    <xf numFmtId="0" fontId="18" fillId="34" borderId="10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36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33" fillId="34" borderId="10" xfId="0" applyFont="1" applyFill="1" applyBorder="1" applyAlignment="1" applyProtection="1">
      <alignment horizontal="center" vertical="center" wrapText="1"/>
      <protection locked="0"/>
    </xf>
    <xf numFmtId="0" fontId="83" fillId="0" borderId="0" xfId="0" applyFont="1" applyAlignment="1">
      <alignment/>
    </xf>
    <xf numFmtId="0" fontId="0" fillId="0" borderId="10" xfId="0" applyBorder="1" applyAlignment="1">
      <alignment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84" fillId="0" borderId="0" xfId="0" applyFont="1" applyAlignment="1">
      <alignment/>
    </xf>
    <xf numFmtId="0" fontId="79" fillId="33" borderId="10" xfId="0" applyFont="1" applyFill="1" applyBorder="1" applyAlignment="1" applyProtection="1">
      <alignment horizontal="center" vertical="center"/>
      <protection/>
    </xf>
    <xf numFmtId="0" fontId="85" fillId="0" borderId="0" xfId="0" applyFont="1" applyBorder="1" applyAlignment="1">
      <alignment vertical="center" wrapText="1"/>
    </xf>
    <xf numFmtId="0" fontId="84" fillId="0" borderId="0" xfId="0" applyFont="1" applyBorder="1" applyAlignment="1">
      <alignment/>
    </xf>
    <xf numFmtId="0" fontId="85" fillId="0" borderId="0" xfId="0" applyFont="1" applyBorder="1" applyAlignment="1">
      <alignment horizontal="center" vertical="center" wrapText="1"/>
    </xf>
    <xf numFmtId="0" fontId="86" fillId="35" borderId="0" xfId="0" applyFont="1" applyFill="1" applyBorder="1" applyAlignment="1">
      <alignment horizontal="center" vertical="center" wrapText="1"/>
    </xf>
    <xf numFmtId="0" fontId="79" fillId="33" borderId="10" xfId="0" applyFont="1" applyFill="1" applyBorder="1" applyAlignment="1" applyProtection="1">
      <alignment vertical="center" wrapText="1"/>
      <protection/>
    </xf>
    <xf numFmtId="0" fontId="12" fillId="33" borderId="10" xfId="42" applyFont="1" applyFill="1" applyBorder="1" applyAlignment="1" applyProtection="1">
      <alignment horizontal="center" vertical="center" wrapText="1"/>
      <protection/>
    </xf>
    <xf numFmtId="0" fontId="12" fillId="34" borderId="20" xfId="42" applyFont="1" applyFill="1" applyBorder="1" applyAlignment="1" applyProtection="1">
      <alignment horizontal="center" vertical="center" wrapText="1"/>
      <protection/>
    </xf>
    <xf numFmtId="0" fontId="79" fillId="33" borderId="20" xfId="0" applyFont="1" applyFill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8" fillId="33" borderId="10" xfId="0" applyFont="1" applyFill="1" applyBorder="1" applyAlignment="1" applyProtection="1">
      <alignment horizontal="center" vertical="center" wrapText="1"/>
      <protection/>
    </xf>
    <xf numFmtId="0" fontId="79" fillId="33" borderId="10" xfId="0" applyFont="1" applyFill="1" applyBorder="1" applyAlignment="1" applyProtection="1">
      <alignment horizontal="center" vertical="center" wrapText="1"/>
      <protection/>
    </xf>
    <xf numFmtId="0" fontId="79" fillId="34" borderId="2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vertical="center" wrapText="1"/>
      <protection locked="0"/>
    </xf>
    <xf numFmtId="0" fontId="79" fillId="34" borderId="10" xfId="0" applyFont="1" applyFill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vertical="center" wrapText="1"/>
      <protection locked="0"/>
    </xf>
    <xf numFmtId="0" fontId="32" fillId="33" borderId="10" xfId="0" applyFont="1" applyFill="1" applyBorder="1" applyAlignment="1" applyProtection="1">
      <alignment horizontal="center" vertical="center" wrapText="1"/>
      <protection/>
    </xf>
    <xf numFmtId="0" fontId="79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/>
    </xf>
    <xf numFmtId="0" fontId="79" fillId="0" borderId="10" xfId="0" applyFont="1" applyBorder="1" applyAlignment="1">
      <alignment horizontal="center" vertical="center" wrapText="1"/>
    </xf>
    <xf numFmtId="0" fontId="79" fillId="0" borderId="20" xfId="0" applyFont="1" applyBorder="1" applyAlignment="1">
      <alignment horizontal="center" vertical="center" wrapText="1"/>
    </xf>
    <xf numFmtId="0" fontId="79" fillId="0" borderId="20" xfId="0" applyFont="1" applyBorder="1" applyAlignment="1">
      <alignment horizontal="center"/>
    </xf>
    <xf numFmtId="0" fontId="79" fillId="34" borderId="12" xfId="0" applyFont="1" applyFill="1" applyBorder="1" applyAlignment="1" applyProtection="1">
      <alignment horizontal="left" vertical="center" wrapText="1"/>
      <protection/>
    </xf>
    <xf numFmtId="0" fontId="79" fillId="34" borderId="21" xfId="0" applyFont="1" applyFill="1" applyBorder="1" applyAlignment="1" applyProtection="1">
      <alignment horizontal="left" vertical="center" wrapText="1"/>
      <protection/>
    </xf>
    <xf numFmtId="0" fontId="79" fillId="34" borderId="20" xfId="0" applyFont="1" applyFill="1" applyBorder="1" applyAlignment="1" applyProtection="1">
      <alignment horizontal="left" vertical="center" wrapText="1"/>
      <protection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32" fillId="33" borderId="10" xfId="0" applyFont="1" applyFill="1" applyBorder="1" applyAlignment="1" applyProtection="1">
      <alignment vertical="center" wrapText="1"/>
      <protection/>
    </xf>
    <xf numFmtId="0" fontId="32" fillId="34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vertical="center" wrapText="1"/>
    </xf>
    <xf numFmtId="0" fontId="87" fillId="0" borderId="10" xfId="0" applyFont="1" applyBorder="1" applyAlignment="1">
      <alignment vertical="center" wrapText="1"/>
    </xf>
    <xf numFmtId="0" fontId="88" fillId="0" borderId="10" xfId="0" applyFont="1" applyBorder="1" applyAlignment="1">
      <alignment vertical="center" wrapText="1"/>
    </xf>
    <xf numFmtId="0" fontId="33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vertical="center" wrapText="1"/>
      <protection locked="0"/>
    </xf>
    <xf numFmtId="0" fontId="87" fillId="34" borderId="10" xfId="0" applyFont="1" applyFill="1" applyBorder="1" applyAlignment="1" applyProtection="1">
      <alignment vertical="center" wrapText="1"/>
      <protection/>
    </xf>
    <xf numFmtId="0" fontId="12" fillId="34" borderId="10" xfId="42" applyFont="1" applyFill="1" applyBorder="1" applyAlignment="1" applyProtection="1">
      <alignment vertical="center" wrapText="1"/>
      <protection/>
    </xf>
    <xf numFmtId="0" fontId="11" fillId="34" borderId="10" xfId="42" applyFont="1" applyFill="1" applyBorder="1" applyAlignment="1" applyProtection="1">
      <alignment vertical="center" wrapText="1"/>
      <protection/>
    </xf>
    <xf numFmtId="0" fontId="80" fillId="0" borderId="2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79" fillId="0" borderId="0" xfId="0" applyFont="1" applyAlignment="1">
      <alignment/>
    </xf>
    <xf numFmtId="0" fontId="14" fillId="0" borderId="0" xfId="0" applyFont="1" applyBorder="1" applyAlignment="1">
      <alignment horizontal="right"/>
    </xf>
    <xf numFmtId="0" fontId="79" fillId="0" borderId="0" xfId="0" applyFont="1" applyBorder="1" applyAlignment="1">
      <alignment horizontal="right"/>
    </xf>
    <xf numFmtId="0" fontId="79" fillId="0" borderId="13" xfId="0" applyFont="1" applyBorder="1" applyAlignment="1">
      <alignment horizontal="right"/>
    </xf>
    <xf numFmtId="0" fontId="79" fillId="0" borderId="11" xfId="0" applyFont="1" applyBorder="1" applyAlignment="1">
      <alignment/>
    </xf>
    <xf numFmtId="0" fontId="79" fillId="0" borderId="0" xfId="0" applyFont="1" applyBorder="1" applyAlignment="1">
      <alignment/>
    </xf>
    <xf numFmtId="0" fontId="79" fillId="0" borderId="0" xfId="0" applyFont="1" applyBorder="1" applyAlignment="1">
      <alignment horizontal="center"/>
    </xf>
    <xf numFmtId="0" fontId="79" fillId="0" borderId="13" xfId="0" applyFont="1" applyBorder="1" applyAlignment="1">
      <alignment horizontal="center"/>
    </xf>
    <xf numFmtId="0" fontId="79" fillId="0" borderId="22" xfId="0" applyFont="1" applyBorder="1" applyAlignment="1">
      <alignment horizontal="center"/>
    </xf>
    <xf numFmtId="0" fontId="79" fillId="0" borderId="23" xfId="0" applyFont="1" applyBorder="1" applyAlignment="1">
      <alignment horizontal="center"/>
    </xf>
    <xf numFmtId="0" fontId="79" fillId="0" borderId="24" xfId="0" applyFont="1" applyBorder="1" applyAlignment="1">
      <alignment horizontal="center"/>
    </xf>
    <xf numFmtId="0" fontId="87" fillId="0" borderId="0" xfId="0" applyFont="1" applyBorder="1" applyAlignment="1">
      <alignment horizontal="center" vertical="center"/>
    </xf>
    <xf numFmtId="0" fontId="87" fillId="0" borderId="25" xfId="0" applyFont="1" applyBorder="1" applyAlignment="1">
      <alignment horizontal="center" vertical="center"/>
    </xf>
    <xf numFmtId="0" fontId="79" fillId="0" borderId="26" xfId="0" applyFont="1" applyBorder="1" applyAlignment="1">
      <alignment horizontal="center" vertical="distributed"/>
    </xf>
    <xf numFmtId="0" fontId="79" fillId="0" borderId="27" xfId="0" applyFont="1" applyBorder="1" applyAlignment="1">
      <alignment/>
    </xf>
    <xf numFmtId="0" fontId="79" fillId="0" borderId="25" xfId="0" applyFont="1" applyBorder="1" applyAlignment="1">
      <alignment/>
    </xf>
    <xf numFmtId="0" fontId="79" fillId="0" borderId="28" xfId="0" applyFont="1" applyBorder="1" applyAlignment="1">
      <alignment/>
    </xf>
    <xf numFmtId="0" fontId="79" fillId="0" borderId="29" xfId="0" applyFont="1" applyBorder="1" applyAlignment="1">
      <alignment/>
    </xf>
    <xf numFmtId="0" fontId="79" fillId="0" borderId="26" xfId="0" applyFont="1" applyBorder="1" applyAlignment="1">
      <alignment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7" fillId="0" borderId="11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2" fillId="0" borderId="11" xfId="0" applyFont="1" applyBorder="1" applyAlignment="1" applyProtection="1">
      <alignment horizontal="center" vertical="distributed"/>
      <protection locked="0"/>
    </xf>
    <xf numFmtId="0" fontId="23" fillId="0" borderId="0" xfId="0" applyFont="1" applyBorder="1" applyAlignment="1" applyProtection="1">
      <alignment horizontal="center" vertical="distributed"/>
      <protection locked="0"/>
    </xf>
    <xf numFmtId="0" fontId="23" fillId="0" borderId="13" xfId="0" applyFont="1" applyBorder="1" applyAlignment="1" applyProtection="1">
      <alignment horizontal="center" vertical="distributed"/>
      <protection locked="0"/>
    </xf>
    <xf numFmtId="0" fontId="23" fillId="0" borderId="11" xfId="0" applyFont="1" applyBorder="1" applyAlignment="1" applyProtection="1">
      <alignment horizontal="center" vertical="distributed"/>
      <protection locked="0"/>
    </xf>
    <xf numFmtId="0" fontId="23" fillId="0" borderId="14" xfId="0" applyFont="1" applyBorder="1" applyAlignment="1" applyProtection="1">
      <alignment horizontal="center" vertical="distributed"/>
      <protection locked="0"/>
    </xf>
    <xf numFmtId="0" fontId="23" fillId="0" borderId="15" xfId="0" applyFont="1" applyBorder="1" applyAlignment="1" applyProtection="1">
      <alignment horizontal="center" vertical="distributed"/>
      <protection locked="0"/>
    </xf>
    <xf numFmtId="0" fontId="23" fillId="0" borderId="16" xfId="0" applyFont="1" applyBorder="1" applyAlignment="1" applyProtection="1">
      <alignment horizontal="center" vertical="distributed"/>
      <protection locked="0"/>
    </xf>
    <xf numFmtId="0" fontId="89" fillId="0" borderId="11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89" fillId="0" borderId="13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79" fillId="34" borderId="12" xfId="0" applyFont="1" applyFill="1" applyBorder="1" applyAlignment="1" applyProtection="1">
      <alignment horizontal="left" vertical="center" wrapText="1"/>
      <protection/>
    </xf>
    <xf numFmtId="0" fontId="79" fillId="34" borderId="21" xfId="0" applyFont="1" applyFill="1" applyBorder="1" applyAlignment="1" applyProtection="1">
      <alignment horizontal="left" vertical="center" wrapText="1"/>
      <protection/>
    </xf>
    <xf numFmtId="0" fontId="79" fillId="34" borderId="20" xfId="0" applyFont="1" applyFill="1" applyBorder="1" applyAlignment="1" applyProtection="1">
      <alignment horizontal="left" vertical="center" wrapText="1"/>
      <protection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13" fillId="0" borderId="20" xfId="0" applyFont="1" applyBorder="1" applyAlignment="1">
      <alignment horizontal="left" vertical="center" wrapText="1"/>
    </xf>
    <xf numFmtId="0" fontId="79" fillId="34" borderId="12" xfId="0" applyFont="1" applyFill="1" applyBorder="1" applyAlignment="1" applyProtection="1">
      <alignment horizontal="center" vertical="center" wrapText="1"/>
      <protection/>
    </xf>
    <xf numFmtId="0" fontId="79" fillId="34" borderId="20" xfId="0" applyFont="1" applyFill="1" applyBorder="1" applyAlignment="1" applyProtection="1">
      <alignment horizontal="center" vertical="center" wrapText="1"/>
      <protection/>
    </xf>
    <xf numFmtId="0" fontId="12" fillId="34" borderId="12" xfId="42" applyFont="1" applyFill="1" applyBorder="1" applyAlignment="1" applyProtection="1">
      <alignment horizontal="left" vertical="center" wrapText="1"/>
      <protection/>
    </xf>
    <xf numFmtId="0" fontId="12" fillId="34" borderId="21" xfId="42" applyFont="1" applyFill="1" applyBorder="1" applyAlignment="1" applyProtection="1">
      <alignment horizontal="left" vertical="center" wrapText="1"/>
      <protection/>
    </xf>
    <xf numFmtId="0" fontId="12" fillId="34" borderId="20" xfId="42" applyFont="1" applyFill="1" applyBorder="1" applyAlignment="1" applyProtection="1">
      <alignment horizontal="left" vertical="center" wrapText="1"/>
      <protection/>
    </xf>
    <xf numFmtId="0" fontId="12" fillId="34" borderId="12" xfId="42" applyFont="1" applyFill="1" applyBorder="1" applyAlignment="1" applyProtection="1">
      <alignment horizontal="center" vertical="center" wrapText="1"/>
      <protection/>
    </xf>
    <xf numFmtId="0" fontId="12" fillId="34" borderId="20" xfId="42" applyFont="1" applyFill="1" applyBorder="1" applyAlignment="1" applyProtection="1">
      <alignment horizontal="center" vertical="center" wrapText="1"/>
      <protection/>
    </xf>
    <xf numFmtId="0" fontId="79" fillId="33" borderId="10" xfId="0" applyFont="1" applyFill="1" applyBorder="1" applyAlignment="1" applyProtection="1">
      <alignment vertical="center" wrapText="1"/>
      <protection/>
    </xf>
    <xf numFmtId="0" fontId="12" fillId="33" borderId="10" xfId="42" applyFont="1" applyFill="1" applyBorder="1" applyAlignment="1" applyProtection="1">
      <alignment horizontal="center" vertical="center" wrapText="1"/>
      <protection/>
    </xf>
    <xf numFmtId="0" fontId="79" fillId="33" borderId="12" xfId="0" applyFont="1" applyFill="1" applyBorder="1" applyAlignment="1" applyProtection="1">
      <alignment vertical="center" wrapText="1"/>
      <protection/>
    </xf>
    <xf numFmtId="0" fontId="79" fillId="33" borderId="21" xfId="0" applyFont="1" applyFill="1" applyBorder="1" applyAlignment="1" applyProtection="1">
      <alignment vertical="center" wrapText="1"/>
      <protection/>
    </xf>
    <xf numFmtId="0" fontId="79" fillId="33" borderId="20" xfId="0" applyFont="1" applyFill="1" applyBorder="1" applyAlignment="1" applyProtection="1">
      <alignment vertical="center" wrapText="1"/>
      <protection/>
    </xf>
    <xf numFmtId="0" fontId="79" fillId="34" borderId="21" xfId="0" applyFont="1" applyFill="1" applyBorder="1" applyAlignment="1">
      <alignment horizontal="left" vertical="center" wrapText="1"/>
    </xf>
    <xf numFmtId="0" fontId="79" fillId="34" borderId="2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 applyProtection="1">
      <alignment horizontal="left" vertical="center" wrapText="1"/>
      <protection locked="0"/>
    </xf>
    <xf numFmtId="0" fontId="15" fillId="34" borderId="10" xfId="0" applyFont="1" applyFill="1" applyBorder="1" applyAlignment="1" applyProtection="1">
      <alignment horizontal="left" vertical="center" wrapText="1"/>
      <protection locked="0"/>
    </xf>
    <xf numFmtId="0" fontId="79" fillId="0" borderId="12" xfId="0" applyFont="1" applyBorder="1" applyAlignment="1" applyProtection="1">
      <alignment horizontal="left" vertical="center" wrapText="1"/>
      <protection locked="0"/>
    </xf>
    <xf numFmtId="0" fontId="79" fillId="0" borderId="21" xfId="0" applyFont="1" applyBorder="1" applyAlignment="1" applyProtection="1">
      <alignment horizontal="left" vertical="center" wrapText="1"/>
      <protection locked="0"/>
    </xf>
    <xf numFmtId="0" fontId="13" fillId="0" borderId="21" xfId="0" applyFont="1" applyBorder="1" applyAlignment="1" applyProtection="1">
      <alignment horizontal="left" vertical="center" wrapText="1"/>
      <protection locked="0"/>
    </xf>
    <xf numFmtId="0" fontId="13" fillId="0" borderId="20" xfId="0" applyFont="1" applyBorder="1" applyAlignment="1" applyProtection="1">
      <alignment horizontal="left" vertical="center" wrapText="1"/>
      <protection locked="0"/>
    </xf>
    <xf numFmtId="0" fontId="10" fillId="0" borderId="0" xfId="42" applyFont="1" applyBorder="1" applyAlignment="1" applyProtection="1">
      <alignment horizontal="left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90" fillId="36" borderId="2" xfId="40" applyFont="1" applyFill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21" xfId="0" applyFont="1" applyBorder="1" applyAlignment="1" applyProtection="1">
      <alignment horizontal="center" vertical="center" wrapText="1"/>
      <protection/>
    </xf>
    <xf numFmtId="0" fontId="12" fillId="0" borderId="20" xfId="0" applyFont="1" applyBorder="1" applyAlignment="1" applyProtection="1">
      <alignment horizontal="center" vertical="center" wrapText="1"/>
      <protection/>
    </xf>
    <xf numFmtId="0" fontId="12" fillId="33" borderId="10" xfId="42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 quotePrefix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18" fillId="33" borderId="10" xfId="0" applyFont="1" applyFill="1" applyBorder="1" applyAlignment="1" applyProtection="1">
      <alignment horizontal="center" vertical="center" wrapText="1"/>
      <protection/>
    </xf>
    <xf numFmtId="0" fontId="17" fillId="37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7" xfId="0" applyFont="1" applyBorder="1" applyAlignment="1" applyProtection="1">
      <alignment horizontal="left" vertical="center" wrapText="1"/>
      <protection locked="0"/>
    </xf>
    <xf numFmtId="0" fontId="13" fillId="0" borderId="18" xfId="0" applyFont="1" applyBorder="1" applyAlignment="1" applyProtection="1">
      <alignment horizontal="left" vertical="center" wrapText="1"/>
      <protection locked="0"/>
    </xf>
    <xf numFmtId="0" fontId="13" fillId="0" borderId="19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13" xfId="0" applyFont="1" applyBorder="1" applyAlignment="1" applyProtection="1">
      <alignment horizontal="left" vertical="center" wrapText="1"/>
      <protection locked="0"/>
    </xf>
    <xf numFmtId="0" fontId="13" fillId="0" borderId="14" xfId="0" applyFont="1" applyBorder="1" applyAlignment="1" applyProtection="1">
      <alignment horizontal="left" vertical="center" wrapText="1"/>
      <protection locked="0"/>
    </xf>
    <xf numFmtId="0" fontId="13" fillId="0" borderId="15" xfId="0" applyFont="1" applyBorder="1" applyAlignment="1" applyProtection="1">
      <alignment horizontal="left" vertical="center" wrapText="1"/>
      <protection locked="0"/>
    </xf>
    <xf numFmtId="0" fontId="13" fillId="0" borderId="16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17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79" fillId="33" borderId="10" xfId="0" applyFont="1" applyFill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17" fillId="0" borderId="2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8" fillId="33" borderId="12" xfId="0" applyFont="1" applyFill="1" applyBorder="1" applyAlignment="1" applyProtection="1">
      <alignment horizontal="center" vertical="center" wrapText="1"/>
      <protection/>
    </xf>
    <xf numFmtId="0" fontId="18" fillId="33" borderId="20" xfId="0" applyFont="1" applyFill="1" applyBorder="1" applyAlignment="1" applyProtection="1">
      <alignment horizontal="center" vertical="center" wrapText="1"/>
      <protection/>
    </xf>
    <xf numFmtId="0" fontId="79" fillId="34" borderId="12" xfId="0" applyFont="1" applyFill="1" applyBorder="1" applyAlignment="1" applyProtection="1">
      <alignment horizontal="left" vertical="center" wrapText="1"/>
      <protection locked="0"/>
    </xf>
    <xf numFmtId="0" fontId="13" fillId="0" borderId="17" xfId="0" applyFont="1" applyBorder="1" applyAlignment="1" applyProtection="1">
      <alignment horizontal="left" vertical="top" wrapText="1"/>
      <protection locked="0"/>
    </xf>
    <xf numFmtId="0" fontId="37" fillId="0" borderId="18" xfId="0" applyFont="1" applyBorder="1" applyAlignment="1" applyProtection="1">
      <alignment horizontal="left" vertical="top" wrapText="1"/>
      <protection locked="0"/>
    </xf>
    <xf numFmtId="0" fontId="37" fillId="0" borderId="19" xfId="0" applyFont="1" applyBorder="1" applyAlignment="1" applyProtection="1">
      <alignment horizontal="left" vertical="top" wrapText="1"/>
      <protection locked="0"/>
    </xf>
    <xf numFmtId="0" fontId="13" fillId="0" borderId="11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6" fillId="34" borderId="12" xfId="0" applyFont="1" applyFill="1" applyBorder="1" applyAlignment="1" applyProtection="1">
      <alignment horizontal="left" vertical="center" wrapText="1"/>
      <protection locked="0"/>
    </xf>
    <xf numFmtId="0" fontId="16" fillId="0" borderId="30" xfId="42" applyFont="1" applyBorder="1" applyAlignment="1" applyProtection="1">
      <alignment horizontal="center" vertical="center" wrapText="1"/>
      <protection/>
    </xf>
    <xf numFmtId="0" fontId="10" fillId="0" borderId="30" xfId="42" applyFont="1" applyBorder="1" applyAlignment="1" applyProtection="1">
      <alignment horizontal="center" vertical="center" wrapText="1"/>
      <protection/>
    </xf>
    <xf numFmtId="0" fontId="32" fillId="34" borderId="12" xfId="0" applyFont="1" applyFill="1" applyBorder="1" applyAlignment="1" applyProtection="1">
      <alignment horizontal="center" vertical="center" wrapText="1"/>
      <protection/>
    </xf>
    <xf numFmtId="0" fontId="32" fillId="34" borderId="20" xfId="0" applyFont="1" applyFill="1" applyBorder="1" applyAlignment="1" applyProtection="1">
      <alignment horizontal="center" vertical="center" wrapText="1"/>
      <protection/>
    </xf>
    <xf numFmtId="0" fontId="32" fillId="34" borderId="12" xfId="0" applyFont="1" applyFill="1" applyBorder="1" applyAlignment="1" applyProtection="1">
      <alignment horizontal="center" vertical="top" wrapText="1"/>
      <protection/>
    </xf>
    <xf numFmtId="0" fontId="32" fillId="34" borderId="20" xfId="0" applyFont="1" applyFill="1" applyBorder="1" applyAlignment="1" applyProtection="1">
      <alignment horizontal="center" vertical="top" wrapText="1"/>
      <protection/>
    </xf>
    <xf numFmtId="0" fontId="0" fillId="0" borderId="20" xfId="0" applyBorder="1" applyAlignment="1">
      <alignment horizontal="center" vertical="center" wrapText="1"/>
    </xf>
    <xf numFmtId="0" fontId="32" fillId="34" borderId="12" xfId="0" applyFont="1" applyFill="1" applyBorder="1" applyAlignment="1" applyProtection="1">
      <alignment horizontal="left" vertical="center" wrapText="1"/>
      <protection/>
    </xf>
    <xf numFmtId="0" fontId="32" fillId="34" borderId="20" xfId="0" applyFon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 horizontal="left" vertical="center" wrapText="1"/>
    </xf>
    <xf numFmtId="0" fontId="32" fillId="34" borderId="12" xfId="0" applyFont="1" applyFill="1" applyBorder="1" applyAlignment="1" applyProtection="1">
      <alignment vertical="center" wrapText="1"/>
      <protection/>
    </xf>
    <xf numFmtId="0" fontId="0" fillId="0" borderId="20" xfId="0" applyBorder="1" applyAlignment="1">
      <alignment vertical="center" wrapText="1"/>
    </xf>
    <xf numFmtId="0" fontId="32" fillId="34" borderId="20" xfId="0" applyFont="1" applyFill="1" applyBorder="1" applyAlignment="1" applyProtection="1">
      <alignment vertical="center" wrapText="1"/>
      <protection/>
    </xf>
    <xf numFmtId="0" fontId="11" fillId="0" borderId="12" xfId="0" applyFont="1" applyBorder="1" applyAlignment="1" applyProtection="1">
      <alignment horizontal="left" vertical="center" wrapText="1"/>
      <protection locked="0"/>
    </xf>
    <xf numFmtId="0" fontId="87" fillId="0" borderId="20" xfId="0" applyFont="1" applyBorder="1" applyAlignment="1">
      <alignment horizontal="left" vertical="center" wrapText="1"/>
    </xf>
    <xf numFmtId="0" fontId="11" fillId="34" borderId="12" xfId="0" applyFont="1" applyFill="1" applyBorder="1" applyAlignment="1" applyProtection="1" quotePrefix="1">
      <alignment horizontal="left" vertical="center" wrapText="1"/>
      <protection locked="0"/>
    </xf>
    <xf numFmtId="0" fontId="11" fillId="34" borderId="20" xfId="0" applyFont="1" applyFill="1" applyBorder="1" applyAlignment="1" applyProtection="1">
      <alignment horizontal="left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79" fillId="0" borderId="0" xfId="0" applyFont="1" applyBorder="1" applyAlignment="1">
      <alignment horizontal="left" vertical="top" wrapText="1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79" fillId="33" borderId="12" xfId="0" applyFont="1" applyFill="1" applyBorder="1" applyAlignment="1" applyProtection="1">
      <alignment horizontal="left" vertical="center" wrapText="1"/>
      <protection/>
    </xf>
    <xf numFmtId="0" fontId="79" fillId="33" borderId="21" xfId="0" applyFont="1" applyFill="1" applyBorder="1" applyAlignment="1" applyProtection="1">
      <alignment horizontal="left" vertical="center" wrapText="1"/>
      <protection/>
    </xf>
    <xf numFmtId="0" fontId="79" fillId="33" borderId="20" xfId="0" applyFont="1" applyFill="1" applyBorder="1" applyAlignment="1" applyProtection="1">
      <alignment horizontal="left" vertical="center" wrapText="1"/>
      <protection/>
    </xf>
    <xf numFmtId="0" fontId="32" fillId="33" borderId="12" xfId="0" applyFont="1" applyFill="1" applyBorder="1" applyAlignment="1" applyProtection="1">
      <alignment horizontal="center" vertical="center" wrapText="1"/>
      <protection/>
    </xf>
    <xf numFmtId="0" fontId="32" fillId="33" borderId="20" xfId="0" applyFont="1" applyFill="1" applyBorder="1" applyAlignment="1" applyProtection="1">
      <alignment horizontal="center" vertical="center" wrapText="1"/>
      <protection/>
    </xf>
    <xf numFmtId="0" fontId="18" fillId="34" borderId="12" xfId="0" applyFont="1" applyFill="1" applyBorder="1" applyAlignment="1" applyProtection="1">
      <alignment horizontal="center" vertical="center" wrapText="1"/>
      <protection/>
    </xf>
    <xf numFmtId="0" fontId="78" fillId="0" borderId="20" xfId="0" applyFont="1" applyBorder="1" applyAlignment="1">
      <alignment horizontal="center" vertical="center" wrapText="1"/>
    </xf>
    <xf numFmtId="0" fontId="18" fillId="34" borderId="20" xfId="0" applyFont="1" applyFill="1" applyBorder="1" applyAlignment="1" applyProtection="1">
      <alignment horizontal="center" vertical="center" wrapText="1"/>
      <protection/>
    </xf>
    <xf numFmtId="0" fontId="0" fillId="34" borderId="20" xfId="0" applyFill="1" applyBorder="1" applyAlignment="1">
      <alignment horizontal="left" vertical="center" wrapText="1"/>
    </xf>
    <xf numFmtId="0" fontId="79" fillId="33" borderId="10" xfId="0" applyFont="1" applyFill="1" applyBorder="1" applyAlignment="1" applyProtection="1">
      <alignment horizontal="left" vertical="center" wrapText="1"/>
      <protection/>
    </xf>
    <xf numFmtId="0" fontId="18" fillId="34" borderId="12" xfId="0" applyFont="1" applyFill="1" applyBorder="1" applyAlignment="1" applyProtection="1">
      <alignment vertical="center" wrapText="1"/>
      <protection/>
    </xf>
    <xf numFmtId="0" fontId="78" fillId="0" borderId="20" xfId="0" applyFont="1" applyBorder="1" applyAlignment="1">
      <alignment vertical="center" wrapText="1"/>
    </xf>
    <xf numFmtId="0" fontId="18" fillId="34" borderId="20" xfId="0" applyFont="1" applyFill="1" applyBorder="1" applyAlignment="1" applyProtection="1">
      <alignment vertical="center" wrapText="1"/>
      <protection/>
    </xf>
    <xf numFmtId="0" fontId="18" fillId="34" borderId="12" xfId="0" applyFont="1" applyFill="1" applyBorder="1" applyAlignment="1" applyProtection="1">
      <alignment horizontal="left" vertical="center" wrapText="1"/>
      <protection/>
    </xf>
    <xf numFmtId="0" fontId="78" fillId="0" borderId="20" xfId="0" applyFont="1" applyBorder="1" applyAlignment="1">
      <alignment horizontal="left" vertical="center" wrapText="1"/>
    </xf>
    <xf numFmtId="0" fontId="32" fillId="33" borderId="10" xfId="0" applyFont="1" applyFill="1" applyBorder="1" applyAlignment="1" applyProtection="1">
      <alignment horizontal="center" vertical="center" wrapText="1"/>
      <protection/>
    </xf>
    <xf numFmtId="0" fontId="35" fillId="0" borderId="12" xfId="0" applyFont="1" applyBorder="1" applyAlignment="1" applyProtection="1">
      <alignment horizontal="center" vertical="center" wrapText="1"/>
      <protection locked="0"/>
    </xf>
    <xf numFmtId="0" fontId="35" fillId="0" borderId="20" xfId="0" applyFont="1" applyBorder="1" applyAlignment="1" applyProtection="1">
      <alignment horizontal="center" vertical="center" wrapText="1"/>
      <protection locked="0"/>
    </xf>
    <xf numFmtId="0" fontId="17" fillId="37" borderId="12" xfId="0" applyFont="1" applyFill="1" applyBorder="1" applyAlignment="1" applyProtection="1">
      <alignment horizontal="center" vertical="center" wrapText="1"/>
      <protection/>
    </xf>
    <xf numFmtId="0" fontId="17" fillId="37" borderId="21" xfId="0" applyFont="1" applyFill="1" applyBorder="1" applyAlignment="1" applyProtection="1">
      <alignment horizontal="center" vertical="center" wrapText="1"/>
      <protection/>
    </xf>
    <xf numFmtId="0" fontId="17" fillId="37" borderId="20" xfId="0" applyFont="1" applyFill="1" applyBorder="1" applyAlignment="1" applyProtection="1">
      <alignment horizontal="center" vertical="center" wrapText="1"/>
      <protection/>
    </xf>
    <xf numFmtId="0" fontId="79" fillId="33" borderId="12" xfId="0" applyFont="1" applyFill="1" applyBorder="1" applyAlignment="1" applyProtection="1">
      <alignment horizontal="center" vertical="center" wrapText="1"/>
      <protection/>
    </xf>
    <xf numFmtId="0" fontId="79" fillId="33" borderId="21" xfId="0" applyFont="1" applyFill="1" applyBorder="1" applyAlignment="1" applyProtection="1">
      <alignment horizontal="center" vertical="center" wrapText="1"/>
      <protection/>
    </xf>
    <xf numFmtId="0" fontId="79" fillId="33" borderId="20" xfId="0" applyFont="1" applyFill="1" applyBorder="1" applyAlignment="1" applyProtection="1">
      <alignment horizontal="center" vertical="center" wrapText="1"/>
      <protection/>
    </xf>
    <xf numFmtId="0" fontId="12" fillId="33" borderId="12" xfId="0" applyFont="1" applyFill="1" applyBorder="1" applyAlignment="1" applyProtection="1">
      <alignment horizontal="center" vertical="center" wrapText="1"/>
      <protection locked="0"/>
    </xf>
    <xf numFmtId="0" fontId="11" fillId="33" borderId="21" xfId="0" applyFont="1" applyFill="1" applyBorder="1" applyAlignment="1" applyProtection="1">
      <alignment horizontal="center" vertical="center" wrapText="1"/>
      <protection locked="0"/>
    </xf>
    <xf numFmtId="0" fontId="11" fillId="33" borderId="20" xfId="0" applyFont="1" applyFill="1" applyBorder="1" applyAlignment="1" applyProtection="1">
      <alignment horizontal="center" vertical="center" wrapText="1"/>
      <protection locked="0"/>
    </xf>
    <xf numFmtId="0" fontId="88" fillId="34" borderId="20" xfId="0" applyFont="1" applyFill="1" applyBorder="1" applyAlignment="1">
      <alignment horizontal="left" vertical="center" wrapText="1"/>
    </xf>
    <xf numFmtId="0" fontId="79" fillId="33" borderId="21" xfId="0" applyFont="1" applyFill="1" applyBorder="1" applyAlignment="1">
      <alignment horizontal="center"/>
    </xf>
    <xf numFmtId="0" fontId="79" fillId="33" borderId="20" xfId="0" applyFont="1" applyFill="1" applyBorder="1" applyAlignment="1">
      <alignment horizontal="center"/>
    </xf>
    <xf numFmtId="0" fontId="79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 applyProtection="1">
      <alignment horizontal="right" wrapText="1"/>
      <protection/>
    </xf>
    <xf numFmtId="0" fontId="17" fillId="36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wrapText="1"/>
      <protection locked="0"/>
    </xf>
    <xf numFmtId="0" fontId="34" fillId="0" borderId="12" xfId="0" applyFont="1" applyBorder="1" applyAlignment="1" applyProtection="1">
      <alignment horizontal="center" vertical="center" wrapText="1"/>
      <protection locked="0"/>
    </xf>
    <xf numFmtId="0" fontId="34" fillId="0" borderId="20" xfId="0" applyFont="1" applyBorder="1" applyAlignment="1" applyProtection="1">
      <alignment horizontal="center" vertical="center" wrapText="1"/>
      <protection locked="0"/>
    </xf>
    <xf numFmtId="0" fontId="79" fillId="0" borderId="15" xfId="0" applyFont="1" applyBorder="1" applyAlignment="1" applyProtection="1">
      <alignment horizontal="center" wrapText="1"/>
      <protection/>
    </xf>
    <xf numFmtId="0" fontId="0" fillId="0" borderId="15" xfId="0" applyBorder="1" applyAlignment="1" applyProtection="1">
      <alignment horizontal="center" wrapText="1"/>
      <protection/>
    </xf>
    <xf numFmtId="0" fontId="17" fillId="0" borderId="21" xfId="0" applyFont="1" applyBorder="1" applyAlignment="1" applyProtection="1">
      <alignment horizontal="center" vertical="center"/>
      <protection/>
    </xf>
    <xf numFmtId="0" fontId="17" fillId="0" borderId="20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78" fillId="0" borderId="12" xfId="0" applyFont="1" applyBorder="1" applyAlignment="1">
      <alignment horizontal="center" vertical="center" wrapText="1"/>
    </xf>
    <xf numFmtId="0" fontId="87" fillId="34" borderId="12" xfId="0" applyFont="1" applyFill="1" applyBorder="1" applyAlignment="1">
      <alignment horizontal="left" wrapText="1"/>
    </xf>
    <xf numFmtId="0" fontId="87" fillId="34" borderId="21" xfId="0" applyFont="1" applyFill="1" applyBorder="1" applyAlignment="1">
      <alignment horizontal="left" wrapText="1"/>
    </xf>
    <xf numFmtId="0" fontId="87" fillId="34" borderId="20" xfId="0" applyFont="1" applyFill="1" applyBorder="1" applyAlignment="1">
      <alignment horizontal="left" wrapText="1"/>
    </xf>
    <xf numFmtId="0" fontId="87" fillId="0" borderId="12" xfId="0" applyFont="1" applyBorder="1" applyAlignment="1">
      <alignment horizontal="left"/>
    </xf>
    <xf numFmtId="0" fontId="87" fillId="0" borderId="21" xfId="0" applyFont="1" applyBorder="1" applyAlignment="1">
      <alignment horizontal="left"/>
    </xf>
    <xf numFmtId="0" fontId="87" fillId="0" borderId="20" xfId="0" applyFont="1" applyBorder="1" applyAlignment="1">
      <alignment horizontal="left"/>
    </xf>
    <xf numFmtId="0" fontId="87" fillId="0" borderId="12" xfId="0" applyFont="1" applyBorder="1" applyAlignment="1">
      <alignment horizontal="left" wrapText="1"/>
    </xf>
    <xf numFmtId="0" fontId="87" fillId="0" borderId="21" xfId="0" applyFont="1" applyBorder="1" applyAlignment="1">
      <alignment horizontal="left" wrapText="1"/>
    </xf>
    <xf numFmtId="0" fontId="87" fillId="0" borderId="20" xfId="0" applyFont="1" applyBorder="1" applyAlignment="1">
      <alignment horizontal="left" wrapText="1"/>
    </xf>
    <xf numFmtId="0" fontId="91" fillId="0" borderId="15" xfId="0" applyFont="1" applyBorder="1" applyAlignment="1">
      <alignment/>
    </xf>
    <xf numFmtId="0" fontId="87" fillId="0" borderId="15" xfId="0" applyFont="1" applyBorder="1" applyAlignment="1">
      <alignment/>
    </xf>
    <xf numFmtId="0" fontId="79" fillId="0" borderId="31" xfId="0" applyFont="1" applyBorder="1" applyAlignment="1">
      <alignment horizontal="center"/>
    </xf>
    <xf numFmtId="0" fontId="79" fillId="0" borderId="32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87" fillId="0" borderId="12" xfId="0" applyFont="1" applyBorder="1" applyAlignment="1">
      <alignment wrapText="1"/>
    </xf>
    <xf numFmtId="0" fontId="87" fillId="0" borderId="21" xfId="0" applyFont="1" applyBorder="1" applyAlignment="1">
      <alignment wrapText="1"/>
    </xf>
    <xf numFmtId="0" fontId="87" fillId="0" borderId="20" xfId="0" applyFont="1" applyBorder="1" applyAlignment="1">
      <alignment wrapText="1"/>
    </xf>
    <xf numFmtId="0" fontId="82" fillId="0" borderId="12" xfId="0" applyFont="1" applyBorder="1" applyAlignment="1">
      <alignment horizontal="center"/>
    </xf>
    <xf numFmtId="0" fontId="82" fillId="0" borderId="21" xfId="0" applyFont="1" applyBorder="1" applyAlignment="1">
      <alignment horizontal="center"/>
    </xf>
    <xf numFmtId="0" fontId="82" fillId="0" borderId="20" xfId="0" applyFont="1" applyBorder="1" applyAlignment="1">
      <alignment horizontal="center"/>
    </xf>
    <xf numFmtId="0" fontId="87" fillId="0" borderId="17" xfId="0" applyFont="1" applyBorder="1" applyAlignment="1">
      <alignment horizontal="left" vertical="top" wrapText="1"/>
    </xf>
    <xf numFmtId="0" fontId="87" fillId="0" borderId="18" xfId="0" applyFont="1" applyBorder="1" applyAlignment="1">
      <alignment horizontal="left" vertical="top" wrapText="1"/>
    </xf>
    <xf numFmtId="0" fontId="87" fillId="0" borderId="19" xfId="0" applyFont="1" applyBorder="1" applyAlignment="1">
      <alignment horizontal="left" vertical="top" wrapText="1"/>
    </xf>
    <xf numFmtId="0" fontId="87" fillId="0" borderId="14" xfId="0" applyFont="1" applyBorder="1" applyAlignment="1">
      <alignment horizontal="left" vertical="top" wrapText="1"/>
    </xf>
    <xf numFmtId="0" fontId="87" fillId="0" borderId="15" xfId="0" applyFont="1" applyBorder="1" applyAlignment="1">
      <alignment horizontal="left" vertical="top" wrapText="1"/>
    </xf>
    <xf numFmtId="0" fontId="87" fillId="0" borderId="16" xfId="0" applyFont="1" applyBorder="1" applyAlignment="1">
      <alignment horizontal="left" vertical="top" wrapText="1"/>
    </xf>
    <xf numFmtId="0" fontId="79" fillId="0" borderId="12" xfId="0" applyFont="1" applyBorder="1" applyAlignment="1">
      <alignment horizontal="center" vertical="center" wrapText="1"/>
    </xf>
    <xf numFmtId="0" fontId="79" fillId="0" borderId="20" xfId="0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/>
    </xf>
    <xf numFmtId="0" fontId="79" fillId="0" borderId="20" xfId="0" applyFont="1" applyBorder="1" applyAlignment="1">
      <alignment horizontal="center"/>
    </xf>
    <xf numFmtId="0" fontId="82" fillId="36" borderId="17" xfId="0" applyFont="1" applyFill="1" applyBorder="1" applyAlignment="1">
      <alignment horizontal="center" vertical="center"/>
    </xf>
    <xf numFmtId="0" fontId="82" fillId="36" borderId="18" xfId="0" applyFont="1" applyFill="1" applyBorder="1" applyAlignment="1">
      <alignment horizontal="center" vertical="center"/>
    </xf>
    <xf numFmtId="0" fontId="82" fillId="36" borderId="19" xfId="0" applyFont="1" applyFill="1" applyBorder="1" applyAlignment="1">
      <alignment horizontal="center" vertical="center"/>
    </xf>
    <xf numFmtId="0" fontId="82" fillId="36" borderId="14" xfId="0" applyFont="1" applyFill="1" applyBorder="1" applyAlignment="1">
      <alignment horizontal="center" vertical="center"/>
    </xf>
    <xf numFmtId="0" fontId="82" fillId="36" borderId="15" xfId="0" applyFont="1" applyFill="1" applyBorder="1" applyAlignment="1">
      <alignment horizontal="center" vertical="center"/>
    </xf>
    <xf numFmtId="0" fontId="82" fillId="36" borderId="16" xfId="0" applyFont="1" applyFill="1" applyBorder="1" applyAlignment="1">
      <alignment horizontal="center" vertical="center"/>
    </xf>
    <xf numFmtId="0" fontId="79" fillId="0" borderId="18" xfId="0" applyFont="1" applyBorder="1" applyAlignment="1">
      <alignment horizontal="left" wrapText="1"/>
    </xf>
    <xf numFmtId="0" fontId="79" fillId="0" borderId="12" xfId="0" applyFont="1" applyBorder="1" applyAlignment="1">
      <alignment horizontal="center" vertical="center"/>
    </xf>
    <xf numFmtId="0" fontId="79" fillId="0" borderId="20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1</xdr:col>
      <xdr:colOff>209550</xdr:colOff>
      <xdr:row>4</xdr:row>
      <xdr:rowOff>190500</xdr:rowOff>
    </xdr:to>
    <xdr:pic>
      <xdr:nvPicPr>
        <xdr:cNvPr id="1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7620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0</xdr:row>
      <xdr:rowOff>0</xdr:rowOff>
    </xdr:from>
    <xdr:to>
      <xdr:col>8</xdr:col>
      <xdr:colOff>933450</xdr:colOff>
      <xdr:row>4</xdr:row>
      <xdr:rowOff>190500</xdr:rowOff>
    </xdr:to>
    <xdr:pic>
      <xdr:nvPicPr>
        <xdr:cNvPr id="2" name="Рисунок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0"/>
          <a:ext cx="800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90;&#1095;&#1077;&#1090;%20&#1053;&#1048;&#1044;%20%20&#1050;&#1054;&#1044;%20%2020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 отчета"/>
      <sheetName val="Форма 1"/>
      <sheetName val="Форма 2"/>
      <sheetName val="Лист1"/>
      <sheetName val="форма 3"/>
    </sheetNames>
    <sheetDataSet>
      <sheetData sheetId="1">
        <row r="3">
          <cell r="C3" t="str">
            <v>Общегуманитарные дисциплины</v>
          </cell>
        </row>
        <row r="9">
          <cell r="G9" t="str">
            <v>Грозный</v>
          </cell>
        </row>
        <row r="11">
          <cell r="G11" t="str">
            <v>3-18</v>
          </cell>
        </row>
        <row r="12">
          <cell r="G12" t="str">
            <v>8-929-893-78-13</v>
          </cell>
        </row>
        <row r="13">
          <cell r="G13" t="str">
            <v>ismailova_lm@mail.ru</v>
          </cell>
        </row>
        <row r="14">
          <cell r="G14">
            <v>3</v>
          </cell>
        </row>
        <row r="21">
          <cell r="B21" t="str">
            <v>Исмаилова Лейла Магомедовна</v>
          </cell>
          <cell r="E21" t="str">
            <v>кандидат философских наук,доцент</v>
          </cell>
        </row>
        <row r="22">
          <cell r="B22" t="str">
            <v>Алгаев Артур Нурдинович </v>
          </cell>
        </row>
        <row r="23">
          <cell r="B23" t="str">
            <v>Алиев Ахмед Шарпудинович</v>
          </cell>
          <cell r="E23" t="str">
            <v>кандидат истарических наук, доцент</v>
          </cell>
        </row>
        <row r="24">
          <cell r="B24" t="str">
            <v>Даулеткериев Арби  Русланович </v>
          </cell>
          <cell r="E24" t="str">
            <v>кандидат философских наук, доцент</v>
          </cell>
        </row>
        <row r="25">
          <cell r="B25" t="str">
            <v>Дохаева Асет Баудиновна</v>
          </cell>
          <cell r="E25" t="str">
            <v>кандидат философских наук,доцент</v>
          </cell>
        </row>
        <row r="26">
          <cell r="B26" t="str">
            <v>Идилов Шарани Кожахметович </v>
          </cell>
          <cell r="E26" t="str">
            <v>кандидат истарических наук, доцент</v>
          </cell>
        </row>
        <row r="27">
          <cell r="B27" t="str">
            <v>Мачукаева Лиза Ширваниевна </v>
          </cell>
          <cell r="E27" t="str">
            <v>кандидат истарических наук, доцент</v>
          </cell>
        </row>
        <row r="28">
          <cell r="B28" t="str">
            <v>Умарова Зара Ясуевна</v>
          </cell>
          <cell r="E28" t="str">
            <v>кандидат философских наук,доцент</v>
          </cell>
        </row>
        <row r="29">
          <cell r="B29" t="str">
            <v>Хумигов Айнди Эскиевич </v>
          </cell>
          <cell r="E29" t="str">
            <v>кандидат истарических наук, доцент</v>
          </cell>
        </row>
        <row r="30">
          <cell r="B30" t="str">
            <v>Хасаева Таус Хасмагомедовна </v>
          </cell>
        </row>
        <row r="31">
          <cell r="B31" t="str">
            <v>Шамилева Роза Камилевна </v>
          </cell>
          <cell r="E31" t="str">
            <v>кандидат философских наук, доцент</v>
          </cell>
        </row>
      </sheetData>
      <sheetData sheetId="2">
        <row r="5">
          <cell r="A5" t="str">
            <v>1.</v>
          </cell>
        </row>
        <row r="9">
          <cell r="A9">
            <v>1</v>
          </cell>
          <cell r="B9" t="str">
            <v>Мачукаева Л.Ш.,  Абдулкадыров М.Д.</v>
          </cell>
          <cell r="D9" t="str">
            <v>Северный Кавказ в период революции и Гражданской войны в России. Учебно-методическое пособие для самостоятельной работы по курсу «История Северного Кавказа» </v>
          </cell>
          <cell r="F9" t="str">
            <v>Грозный: ГГНТУ, 2020. - 72 с.</v>
          </cell>
          <cell r="H9" t="str">
            <v>нет</v>
          </cell>
        </row>
        <row r="21">
          <cell r="B21" t="str">
            <v>Еникеев А.А.
Билалов М.И. 
Бабатова А.Ш.
</v>
          </cell>
          <cell r="D21" t="str">
            <v>Взаимосвязь культурно- исторических особенностей России и Дагестана в их образовательной политики</v>
          </cell>
          <cell r="F21" t="str">
            <v>III Международная научная конференция «Социальные и культурные трансформации в контексте современного глобализма», посвященная 80-летию заслуженного деятеля науки Российской Федерации Туркаева Хасана Вахитовича.2020 
С.2699-2706.
</v>
          </cell>
          <cell r="H21" t="str">
            <v>WoS</v>
          </cell>
        </row>
        <row r="22">
          <cell r="B22" t="str">
            <v>Т.Н. Фролова
А.В.Сухорулин
Ю.В. Лазерева
</v>
          </cell>
          <cell r="D22" t="str">
            <v>Фомирование этических и аксиологических компетенций при использовании ИКТ в 
образовании
</v>
          </cell>
          <cell r="F22" t="str">
            <v>Opción, Año 36, Especial No.27(2020): 322-340 ISSN 1012-1587/ISSNe: 2477-9385
Скопус
</v>
          </cell>
        </row>
        <row r="23">
          <cell r="B23" t="str">
            <v>Умарова З.Я.</v>
          </cell>
          <cell r="D23" t="str">
            <v>Толерантное сознание как социально организующая сила гуманизма </v>
          </cell>
          <cell r="F23" t="str">
            <v>Актуальные проблемы современной науки: взгляд молодых ученых. Материалы Международной научно- практической конференции Грозный,29-30мая 2020г.
ЧГПИ. РИНЦ
</v>
          </cell>
        </row>
        <row r="24">
          <cell r="B24" t="str">
            <v>Идилов Ш.К., Салгириева Ж.А.</v>
          </cell>
          <cell r="D24" t="str">
            <v>КРИМИНОЛОГИЧЕСКИЕ АСПЕКТЫ ТЕРРОРИЗМА. ВОПРОСЫ ТЕОРИ</v>
          </cell>
          <cell r="F24" t="str">
            <v>Государственная служба и кадры. 2020, № 1. с. 85-86.</v>
          </cell>
          <cell r="H24" t="str">
            <v>да</v>
          </cell>
        </row>
        <row r="25">
          <cell r="B25" t="str">
            <v>Идилов Ш.К., Мальцагов И.Д., Дахаева З.И., Цакаев А.М-Х.</v>
          </cell>
          <cell r="D25" t="str">
            <v>Пролемы использования результатов оперативно-розыскной деятельности в стадии возбуждения уголовного дела</v>
          </cell>
          <cell r="F25" t="str">
            <v> Закон и право.  2020. № 1. с. 115-118.</v>
          </cell>
          <cell r="H25" t="str">
            <v>да</v>
          </cell>
        </row>
        <row r="26">
          <cell r="B26" t="str">
            <v>Идилов Ш.К., Муцалов Ш.Ш. </v>
          </cell>
          <cell r="D26" t="str">
            <v>ПРОБЛЕМА СТАБИЛЬНОСТИ КОНСТИТУЦИИ РОССИЙСКОЙ ФЕДЕРАЦИИ</v>
          </cell>
          <cell r="F26" t="str">
            <v>Современный ученый. 2020, №2. с. 278-281.</v>
          </cell>
          <cell r="H26" t="str">
            <v>да</v>
          </cell>
        </row>
        <row r="27">
          <cell r="B27" t="str">
            <v>Идилов Ш.К., Алишанова М.К., Хумигов А.Э., Барзаева П.И., Гайрбеков А.Ю.</v>
          </cell>
          <cell r="D27" t="str">
            <v>MILITARY OPERATION ON MASS DISARMAMENT OF THE POPULACE OF CHECHNYA IN 1925 (Военная операция по разоружению населения Чечени в 1925 году)</v>
          </cell>
          <cell r="F27" t="str">
            <v>European Proceedings of Social and Behavioural... 2020, 10, с.2804 -2810</v>
          </cell>
          <cell r="H27" t="str">
            <v>WoS</v>
          </cell>
        </row>
        <row r="28">
          <cell r="B28" t="str">
            <v>Идилов Ш.К., Муцалов Ш.Ш.</v>
          </cell>
          <cell r="D28" t="str">
            <v>ТЕОРЕТИЧЕСКИЕ АСПЕКТЫ ПОНЯТИЯ ПРОБЕЛОВ В ПРА</v>
          </cell>
          <cell r="F28" t="str">
            <v>  МЕЖДУНАРОДНЫЙ
НАУЧНО-ИССЛЕДОВАТЕЛЬСКИЙ ЖУРНАЛ. 2020. № 7. с.156 - 159.</v>
          </cell>
          <cell r="H28" t="str">
            <v>да</v>
          </cell>
        </row>
        <row r="29">
          <cell r="B29" t="str">
            <v>Даулеткериев А.Р.</v>
          </cell>
          <cell r="D29" t="str">
            <v>К вопросу о трансформационных процессах и их влиянии на модернизацию научно-образовательного пространства России</v>
          </cell>
          <cell r="F29" t="str">
            <v>« Alma mater»(вестник высшей колы).  2020. №6.- Москва.- С.26-30. (ВАК)</v>
          </cell>
          <cell r="H29" t="str">
            <v>да</v>
          </cell>
        </row>
        <row r="30">
          <cell r="B30" t="str">
            <v>Даулеткериев А.Р.</v>
          </cell>
          <cell r="D30" t="str">
            <v>Тенденции глобализации на фоне российского научно-образовательного пространства</v>
          </cell>
          <cell r="F30" t="str">
            <v>« Alma mater»(вестник высшей колы).  2020. №4.- Москва.- С.26-30. </v>
          </cell>
          <cell r="H30" t="str">
            <v>да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library.ru/item.asp?id=43138182" TargetMode="External" /><Relationship Id="rId2" Type="http://schemas.openxmlformats.org/officeDocument/2006/relationships/hyperlink" Target="https://elibrary.ru/item.asp?id=42945314" TargetMode="External" /><Relationship Id="rId3" Type="http://schemas.openxmlformats.org/officeDocument/2006/relationships/hyperlink" Target="https://elibrary.ru/item.asp?id=44468599" TargetMode="External" /><Relationship Id="rId4" Type="http://schemas.openxmlformats.org/officeDocument/2006/relationships/comments" Target="../comments3.xml" /><Relationship Id="rId5" Type="http://schemas.openxmlformats.org/officeDocument/2006/relationships/vmlDrawing" Target="../drawings/vmlDrawing3.vml" /><Relationship Id="rId6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view="pageBreakPreview" zoomScaleNormal="115" zoomScaleSheetLayoutView="100" zoomScalePageLayoutView="0" workbookViewId="0" topLeftCell="A1">
      <selection activeCell="I11" sqref="I11"/>
    </sheetView>
  </sheetViews>
  <sheetFormatPr defaultColWidth="9.140625" defaultRowHeight="15"/>
  <cols>
    <col min="1" max="1" width="9.140625" style="32" customWidth="1"/>
    <col min="2" max="2" width="4.28125" style="32" customWidth="1"/>
    <col min="3" max="7" width="9.140625" style="32" customWidth="1"/>
    <col min="8" max="8" width="7.28125" style="32" customWidth="1"/>
    <col min="9" max="9" width="15.00390625" style="32" customWidth="1"/>
    <col min="10" max="16384" width="9.140625" style="32" customWidth="1"/>
  </cols>
  <sheetData>
    <row r="1" spans="1:10" ht="15">
      <c r="A1" s="136"/>
      <c r="B1" s="137"/>
      <c r="C1" s="134" t="s">
        <v>65</v>
      </c>
      <c r="D1" s="134"/>
      <c r="E1" s="134"/>
      <c r="F1" s="134"/>
      <c r="G1" s="134"/>
      <c r="H1" s="134"/>
      <c r="I1" s="130"/>
      <c r="J1" s="31"/>
    </row>
    <row r="2" spans="1:10" ht="15">
      <c r="A2" s="138"/>
      <c r="B2" s="127"/>
      <c r="C2" s="133"/>
      <c r="D2" s="133"/>
      <c r="E2" s="133"/>
      <c r="F2" s="133"/>
      <c r="G2" s="133"/>
      <c r="H2" s="133"/>
      <c r="I2" s="131"/>
      <c r="J2" s="31"/>
    </row>
    <row r="3" spans="1:10" ht="15">
      <c r="A3" s="138"/>
      <c r="B3" s="127"/>
      <c r="C3" s="133" t="s">
        <v>66</v>
      </c>
      <c r="D3" s="133"/>
      <c r="E3" s="133"/>
      <c r="F3" s="133"/>
      <c r="G3" s="133"/>
      <c r="H3" s="133"/>
      <c r="I3" s="131"/>
      <c r="J3" s="31"/>
    </row>
    <row r="4" spans="1:10" ht="15">
      <c r="A4" s="138"/>
      <c r="B4" s="127"/>
      <c r="C4" s="133"/>
      <c r="D4" s="133"/>
      <c r="E4" s="133"/>
      <c r="F4" s="133"/>
      <c r="G4" s="133"/>
      <c r="H4" s="133"/>
      <c r="I4" s="131"/>
      <c r="J4" s="31"/>
    </row>
    <row r="5" spans="1:10" ht="15.75" customHeight="1" thickBot="1">
      <c r="A5" s="139"/>
      <c r="B5" s="140"/>
      <c r="C5" s="135" t="s">
        <v>107</v>
      </c>
      <c r="D5" s="135"/>
      <c r="E5" s="135"/>
      <c r="F5" s="135"/>
      <c r="G5" s="135"/>
      <c r="H5" s="135"/>
      <c r="I5" s="132"/>
      <c r="J5" s="31"/>
    </row>
    <row r="6" spans="3:10" ht="15">
      <c r="C6" s="33"/>
      <c r="D6" s="33"/>
      <c r="E6" s="33"/>
      <c r="F6" s="33"/>
      <c r="G6" s="33"/>
      <c r="H6" s="33"/>
      <c r="I6" s="33"/>
      <c r="J6" s="31"/>
    </row>
    <row r="7" ht="15"/>
    <row r="8" spans="2:8" ht="15">
      <c r="B8" s="153" t="s">
        <v>46</v>
      </c>
      <c r="C8" s="154"/>
      <c r="D8" s="154"/>
      <c r="E8" s="154"/>
      <c r="F8" s="154"/>
      <c r="G8" s="154"/>
      <c r="H8" s="155"/>
    </row>
    <row r="9" spans="2:16" ht="10.5" customHeight="1">
      <c r="B9" s="156"/>
      <c r="C9" s="157"/>
      <c r="D9" s="157"/>
      <c r="E9" s="157"/>
      <c r="F9" s="157"/>
      <c r="G9" s="157"/>
      <c r="H9" s="158"/>
      <c r="I9" s="31"/>
      <c r="K9" s="34"/>
      <c r="L9" s="34"/>
      <c r="M9" s="34"/>
      <c r="N9" s="34"/>
      <c r="O9" s="34"/>
      <c r="P9" s="34"/>
    </row>
    <row r="10" spans="2:16" ht="15" customHeight="1">
      <c r="B10" s="64"/>
      <c r="C10" s="65"/>
      <c r="D10" s="65"/>
      <c r="E10" s="65"/>
      <c r="F10" s="65"/>
      <c r="G10" s="65"/>
      <c r="H10" s="66"/>
      <c r="I10" s="31"/>
      <c r="K10" s="35"/>
      <c r="L10" s="35"/>
      <c r="M10" s="35"/>
      <c r="N10" s="35"/>
      <c r="O10" s="35"/>
      <c r="P10" s="35"/>
    </row>
    <row r="11" spans="2:16" ht="15" customHeight="1">
      <c r="B11" s="166" t="s">
        <v>270</v>
      </c>
      <c r="C11" s="167"/>
      <c r="D11" s="167"/>
      <c r="E11" s="167"/>
      <c r="F11" s="167"/>
      <c r="G11" s="167"/>
      <c r="H11" s="168"/>
      <c r="I11" s="31"/>
      <c r="K11" s="35"/>
      <c r="L11" s="35"/>
      <c r="M11" s="35"/>
      <c r="N11" s="35"/>
      <c r="O11" s="35"/>
      <c r="P11" s="35"/>
    </row>
    <row r="12" spans="2:16" ht="15" customHeight="1">
      <c r="B12" s="64"/>
      <c r="C12" s="65"/>
      <c r="D12" s="65"/>
      <c r="E12" s="65"/>
      <c r="F12" s="65"/>
      <c r="G12" s="65"/>
      <c r="H12" s="66"/>
      <c r="I12" s="31"/>
      <c r="K12" s="35"/>
      <c r="L12" s="35"/>
      <c r="M12" s="35"/>
      <c r="N12" s="35"/>
      <c r="O12" s="35"/>
      <c r="P12" s="35"/>
    </row>
    <row r="13" spans="2:16" ht="15.75">
      <c r="B13" s="159"/>
      <c r="C13" s="160"/>
      <c r="D13" s="160"/>
      <c r="E13" s="160"/>
      <c r="F13" s="160"/>
      <c r="G13" s="160"/>
      <c r="H13" s="161"/>
      <c r="I13" s="31"/>
      <c r="K13" s="35"/>
      <c r="L13" s="35"/>
      <c r="M13" s="35"/>
      <c r="N13" s="35"/>
      <c r="O13" s="35"/>
      <c r="P13" s="35"/>
    </row>
    <row r="14" spans="2:9" ht="15">
      <c r="B14" s="162"/>
      <c r="C14" s="160"/>
      <c r="D14" s="160"/>
      <c r="E14" s="160"/>
      <c r="F14" s="160"/>
      <c r="G14" s="160"/>
      <c r="H14" s="161"/>
      <c r="I14" s="31"/>
    </row>
    <row r="15" spans="2:9" ht="15">
      <c r="B15" s="163"/>
      <c r="C15" s="164"/>
      <c r="D15" s="164"/>
      <c r="E15" s="164"/>
      <c r="F15" s="164"/>
      <c r="G15" s="164"/>
      <c r="H15" s="165"/>
      <c r="I15" s="38"/>
    </row>
    <row r="16" spans="2:9" ht="15.75">
      <c r="B16" s="36"/>
      <c r="C16" s="37"/>
      <c r="D16" s="37"/>
      <c r="E16" s="37"/>
      <c r="F16" s="37"/>
      <c r="G16" s="37"/>
      <c r="H16" s="37"/>
      <c r="I16" s="31"/>
    </row>
    <row r="17" spans="2:9" ht="15">
      <c r="B17" s="36"/>
      <c r="C17" s="36"/>
      <c r="D17" s="36"/>
      <c r="E17" s="36"/>
      <c r="F17" s="36"/>
      <c r="G17" s="36"/>
      <c r="H17" s="36"/>
      <c r="I17" s="31"/>
    </row>
    <row r="18" spans="2:9" ht="7.5" customHeight="1">
      <c r="B18" s="169"/>
      <c r="C18" s="169"/>
      <c r="D18" s="169"/>
      <c r="E18" s="169"/>
      <c r="F18" s="169"/>
      <c r="G18" s="169"/>
      <c r="H18" s="169"/>
      <c r="I18" s="31"/>
    </row>
    <row r="19" spans="2:8" ht="15">
      <c r="B19" s="169"/>
      <c r="C19" s="169"/>
      <c r="D19" s="169"/>
      <c r="E19" s="169"/>
      <c r="F19" s="169"/>
      <c r="G19" s="169"/>
      <c r="H19" s="169"/>
    </row>
    <row r="20" spans="2:8" ht="15">
      <c r="B20" s="141"/>
      <c r="C20" s="142"/>
      <c r="D20" s="142"/>
      <c r="E20" s="142"/>
      <c r="F20" s="142"/>
      <c r="G20" s="142"/>
      <c r="H20" s="143"/>
    </row>
    <row r="21" spans="2:8" ht="15">
      <c r="B21" s="144"/>
      <c r="C21" s="145"/>
      <c r="D21" s="145"/>
      <c r="E21" s="145"/>
      <c r="F21" s="145"/>
      <c r="G21" s="145"/>
      <c r="H21" s="146"/>
    </row>
    <row r="22" spans="2:8" ht="15">
      <c r="B22" s="147" t="s">
        <v>49</v>
      </c>
      <c r="C22" s="148"/>
      <c r="D22" s="148"/>
      <c r="E22" s="148"/>
      <c r="F22" s="148"/>
      <c r="G22" s="148"/>
      <c r="H22" s="149"/>
    </row>
    <row r="23" spans="2:9" ht="15">
      <c r="B23" s="147"/>
      <c r="C23" s="148"/>
      <c r="D23" s="148"/>
      <c r="E23" s="148"/>
      <c r="F23" s="148"/>
      <c r="G23" s="148"/>
      <c r="H23" s="149"/>
      <c r="I23" s="38"/>
    </row>
    <row r="24" spans="2:8" ht="15">
      <c r="B24" s="150" t="s">
        <v>124</v>
      </c>
      <c r="C24" s="151"/>
      <c r="D24" s="151"/>
      <c r="E24" s="151"/>
      <c r="F24" s="151"/>
      <c r="G24" s="151"/>
      <c r="H24" s="152"/>
    </row>
    <row r="25" spans="2:8" ht="30" customHeight="1">
      <c r="B25" s="150"/>
      <c r="C25" s="151"/>
      <c r="D25" s="151"/>
      <c r="E25" s="151"/>
      <c r="F25" s="151"/>
      <c r="G25" s="151"/>
      <c r="H25" s="152"/>
    </row>
    <row r="26" spans="2:9" ht="15">
      <c r="B26" s="39"/>
      <c r="C26" s="36"/>
      <c r="D26" s="36"/>
      <c r="E26" s="36"/>
      <c r="F26" s="36"/>
      <c r="G26" s="40"/>
      <c r="H26" s="41"/>
      <c r="I26" s="67"/>
    </row>
    <row r="27" spans="2:8" ht="15">
      <c r="B27" s="42"/>
      <c r="C27" s="43"/>
      <c r="D27" s="43"/>
      <c r="E27" s="43"/>
      <c r="F27" s="43"/>
      <c r="G27" s="43"/>
      <c r="H27" s="44"/>
    </row>
    <row r="28" spans="1:9" ht="15">
      <c r="A28" s="31"/>
      <c r="B28" s="45"/>
      <c r="C28" s="45"/>
      <c r="D28" s="45"/>
      <c r="E28" s="45"/>
      <c r="F28" s="45"/>
      <c r="G28" s="45"/>
      <c r="H28" s="45"/>
      <c r="I28" s="45"/>
    </row>
    <row r="29" spans="1:21" ht="15">
      <c r="A29" s="31"/>
      <c r="D29" s="122"/>
      <c r="E29" s="122"/>
      <c r="F29" s="122"/>
      <c r="G29" s="67"/>
      <c r="H29" s="67"/>
      <c r="I29" s="49"/>
      <c r="M29" s="45"/>
      <c r="N29" s="45"/>
      <c r="O29" s="45"/>
      <c r="P29" s="45"/>
      <c r="Q29" s="45"/>
      <c r="R29" s="45"/>
      <c r="S29" s="45"/>
      <c r="T29" s="45"/>
      <c r="U29" s="45"/>
    </row>
    <row r="30" spans="1:21" ht="15">
      <c r="A30" s="31"/>
      <c r="I30" s="45"/>
      <c r="M30" s="45"/>
      <c r="N30" s="36"/>
      <c r="O30" s="36"/>
      <c r="P30" s="36"/>
      <c r="Q30" s="36"/>
      <c r="R30" s="36"/>
      <c r="S30" s="45"/>
      <c r="T30" s="45"/>
      <c r="U30" s="45"/>
    </row>
    <row r="31" spans="1:21" ht="15">
      <c r="A31" s="31"/>
      <c r="B31" s="46"/>
      <c r="C31" s="47"/>
      <c r="D31" s="47"/>
      <c r="E31" s="47"/>
      <c r="F31" s="47"/>
      <c r="G31" s="47"/>
      <c r="H31" s="48"/>
      <c r="I31" s="45"/>
      <c r="M31" s="45"/>
      <c r="N31" s="36"/>
      <c r="O31" s="36"/>
      <c r="P31" s="36"/>
      <c r="Q31" s="49"/>
      <c r="R31" s="49"/>
      <c r="S31" s="49"/>
      <c r="T31" s="45"/>
      <c r="U31" s="45"/>
    </row>
    <row r="32" spans="1:21" ht="15">
      <c r="A32" s="31"/>
      <c r="B32" s="126" t="s">
        <v>47</v>
      </c>
      <c r="C32" s="127"/>
      <c r="D32" s="127"/>
      <c r="E32" s="128" t="s">
        <v>151</v>
      </c>
      <c r="F32" s="128"/>
      <c r="G32" s="128"/>
      <c r="H32" s="129"/>
      <c r="I32" s="36"/>
      <c r="M32" s="45"/>
      <c r="N32" s="45"/>
      <c r="O32" s="45"/>
      <c r="P32" s="45"/>
      <c r="Q32" s="45"/>
      <c r="R32" s="45"/>
      <c r="S32" s="45"/>
      <c r="T32" s="45"/>
      <c r="U32" s="45"/>
    </row>
    <row r="33" spans="1:21" ht="15">
      <c r="A33" s="31"/>
      <c r="B33" s="39"/>
      <c r="C33" s="36"/>
      <c r="D33" s="45"/>
      <c r="E33" s="45"/>
      <c r="F33" s="45"/>
      <c r="G33" s="45"/>
      <c r="H33" s="50"/>
      <c r="I33" s="45"/>
      <c r="M33" s="45"/>
      <c r="N33" s="45"/>
      <c r="O33" s="45"/>
      <c r="P33" s="45"/>
      <c r="Q33" s="45"/>
      <c r="R33" s="45"/>
      <c r="S33" s="45"/>
      <c r="T33" s="45"/>
      <c r="U33" s="45"/>
    </row>
    <row r="34" spans="1:21" ht="13.5">
      <c r="A34" s="31"/>
      <c r="B34" s="39"/>
      <c r="C34" s="36"/>
      <c r="D34" s="45"/>
      <c r="E34" s="45"/>
      <c r="F34" s="45"/>
      <c r="G34" s="45"/>
      <c r="H34" s="50"/>
      <c r="I34" s="45"/>
      <c r="M34" s="45"/>
      <c r="N34" s="36"/>
      <c r="O34" s="36"/>
      <c r="P34" s="36"/>
      <c r="Q34" s="36"/>
      <c r="R34" s="36"/>
      <c r="S34" s="36"/>
      <c r="T34" s="45"/>
      <c r="U34" s="45"/>
    </row>
    <row r="35" spans="1:21" ht="15">
      <c r="A35" s="31"/>
      <c r="B35" s="126" t="s">
        <v>48</v>
      </c>
      <c r="C35" s="127"/>
      <c r="D35" s="127"/>
      <c r="E35" s="128" t="s">
        <v>101</v>
      </c>
      <c r="F35" s="128"/>
      <c r="G35" s="128"/>
      <c r="H35" s="129"/>
      <c r="I35" s="36"/>
      <c r="M35" s="45"/>
      <c r="N35" s="52"/>
      <c r="O35" s="52"/>
      <c r="P35" s="52"/>
      <c r="Q35" s="52"/>
      <c r="R35" s="36"/>
      <c r="S35" s="45"/>
      <c r="T35" s="45"/>
      <c r="U35" s="45"/>
    </row>
    <row r="36" spans="2:21" ht="15">
      <c r="B36" s="51"/>
      <c r="C36" s="52"/>
      <c r="D36" s="52"/>
      <c r="E36" s="52"/>
      <c r="F36" s="52"/>
      <c r="G36" s="52"/>
      <c r="H36" s="53"/>
      <c r="I36" s="36"/>
      <c r="M36" s="45"/>
      <c r="N36" s="36"/>
      <c r="O36" s="36"/>
      <c r="P36" s="36"/>
      <c r="Q36" s="36"/>
      <c r="R36" s="36"/>
      <c r="S36" s="45"/>
      <c r="T36" s="45"/>
      <c r="U36" s="45"/>
    </row>
    <row r="37" spans="2:21" ht="13.5">
      <c r="B37" s="39"/>
      <c r="C37" s="36"/>
      <c r="D37" s="36"/>
      <c r="E37" s="36"/>
      <c r="F37" s="36"/>
      <c r="G37" s="36"/>
      <c r="H37" s="53"/>
      <c r="I37" s="45"/>
      <c r="M37" s="45"/>
      <c r="N37" s="36"/>
      <c r="O37" s="36"/>
      <c r="P37" s="36"/>
      <c r="Q37" s="36"/>
      <c r="R37" s="36"/>
      <c r="S37" s="36"/>
      <c r="T37" s="45"/>
      <c r="U37" s="45"/>
    </row>
    <row r="38" spans="2:21" ht="13.5">
      <c r="B38" s="126" t="s">
        <v>123</v>
      </c>
      <c r="C38" s="127"/>
      <c r="D38" s="127"/>
      <c r="E38" s="128" t="s">
        <v>101</v>
      </c>
      <c r="F38" s="128"/>
      <c r="G38" s="128"/>
      <c r="H38" s="129"/>
      <c r="M38" s="45"/>
      <c r="N38" s="45"/>
      <c r="O38" s="45"/>
      <c r="P38" s="36"/>
      <c r="Q38" s="36"/>
      <c r="R38" s="36"/>
      <c r="S38" s="36"/>
      <c r="T38" s="45"/>
      <c r="U38" s="45"/>
    </row>
    <row r="39" spans="1:21" ht="15">
      <c r="A39" s="68"/>
      <c r="B39" s="54"/>
      <c r="C39" s="45"/>
      <c r="D39" s="45"/>
      <c r="E39" s="123" t="s">
        <v>120</v>
      </c>
      <c r="F39" s="124"/>
      <c r="G39" s="124"/>
      <c r="H39" s="125"/>
      <c r="I39" s="70"/>
      <c r="M39" s="45"/>
      <c r="N39" s="45"/>
      <c r="O39" s="45"/>
      <c r="P39" s="45"/>
      <c r="Q39" s="45"/>
      <c r="R39" s="45"/>
      <c r="S39" s="45"/>
      <c r="T39" s="45"/>
      <c r="U39" s="45"/>
    </row>
    <row r="40" spans="2:21" ht="13.5">
      <c r="B40" s="42"/>
      <c r="C40" s="43"/>
      <c r="D40" s="43"/>
      <c r="E40" s="43"/>
      <c r="F40" s="43"/>
      <c r="G40" s="43"/>
      <c r="H40" s="44"/>
      <c r="M40" s="45"/>
      <c r="N40" s="45"/>
      <c r="O40" s="45"/>
      <c r="P40" s="45"/>
      <c r="Q40" s="45"/>
      <c r="R40" s="45"/>
      <c r="S40" s="45"/>
      <c r="T40" s="45"/>
      <c r="U40" s="45"/>
    </row>
    <row r="41" spans="13:21" ht="13.5">
      <c r="M41" s="45"/>
      <c r="N41" s="45"/>
      <c r="O41" s="45"/>
      <c r="P41" s="45"/>
      <c r="Q41" s="45"/>
      <c r="R41" s="45"/>
      <c r="S41" s="45"/>
      <c r="T41" s="45"/>
      <c r="U41" s="45"/>
    </row>
    <row r="42" spans="2:21" ht="13.5">
      <c r="B42" s="70"/>
      <c r="C42" s="70"/>
      <c r="D42" s="70"/>
      <c r="E42" s="70"/>
      <c r="F42" s="70"/>
      <c r="G42" s="70"/>
      <c r="H42" s="70"/>
      <c r="M42" s="45"/>
      <c r="N42" s="45"/>
      <c r="O42" s="45"/>
      <c r="P42" s="45"/>
      <c r="Q42" s="45"/>
      <c r="R42" s="45"/>
      <c r="S42" s="45"/>
      <c r="T42" s="45"/>
      <c r="U42" s="45"/>
    </row>
    <row r="43" spans="13:21" ht="13.5">
      <c r="M43" s="45"/>
      <c r="N43" s="45"/>
      <c r="O43" s="45"/>
      <c r="P43" s="45"/>
      <c r="Q43" s="45"/>
      <c r="R43" s="45"/>
      <c r="S43" s="45"/>
      <c r="T43" s="45"/>
      <c r="U43" s="45"/>
    </row>
    <row r="49" spans="1:9" ht="13.5">
      <c r="A49" s="68"/>
      <c r="B49" s="121" t="s">
        <v>130</v>
      </c>
      <c r="C49" s="121"/>
      <c r="D49" s="121"/>
      <c r="E49" s="121"/>
      <c r="F49" s="121"/>
      <c r="G49" s="121"/>
      <c r="H49" s="122"/>
      <c r="I49" s="69"/>
    </row>
    <row r="50" spans="2:8" ht="13.5">
      <c r="B50" s="121"/>
      <c r="C50" s="121"/>
      <c r="D50" s="121"/>
      <c r="E50" s="121"/>
      <c r="F50" s="121"/>
      <c r="G50" s="121"/>
      <c r="H50" s="122"/>
    </row>
    <row r="52" spans="2:8" ht="13.5">
      <c r="B52" s="69"/>
      <c r="C52" s="69"/>
      <c r="D52" s="69"/>
      <c r="E52" s="69"/>
      <c r="F52" s="69"/>
      <c r="G52" s="69"/>
      <c r="H52" s="69"/>
    </row>
  </sheetData>
  <sheetProtection formatCells="0" formatRows="0" selectLockedCells="1"/>
  <mergeCells count="21">
    <mergeCell ref="B8:H9"/>
    <mergeCell ref="B13:H15"/>
    <mergeCell ref="B11:H11"/>
    <mergeCell ref="B18:H19"/>
    <mergeCell ref="I1:I5"/>
    <mergeCell ref="C3:H4"/>
    <mergeCell ref="C1:H2"/>
    <mergeCell ref="C5:H5"/>
    <mergeCell ref="A1:B5"/>
    <mergeCell ref="E38:H38"/>
    <mergeCell ref="B20:H21"/>
    <mergeCell ref="D29:F29"/>
    <mergeCell ref="B22:H23"/>
    <mergeCell ref="B24:H25"/>
    <mergeCell ref="B49:H50"/>
    <mergeCell ref="E39:H39"/>
    <mergeCell ref="B32:D32"/>
    <mergeCell ref="B35:D35"/>
    <mergeCell ref="B38:D38"/>
    <mergeCell ref="E35:H35"/>
    <mergeCell ref="E32:H32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zoomScaleSheetLayoutView="115" zoomScalePageLayoutView="0" workbookViewId="0" topLeftCell="A67">
      <selection activeCell="G20" sqref="G20"/>
    </sheetView>
  </sheetViews>
  <sheetFormatPr defaultColWidth="9.140625" defaultRowHeight="15"/>
  <cols>
    <col min="1" max="1" width="5.8515625" style="5" customWidth="1"/>
    <col min="2" max="2" width="29.140625" style="5" customWidth="1"/>
    <col min="3" max="3" width="26.7109375" style="5" customWidth="1"/>
    <col min="4" max="4" width="4.28125" style="5" hidden="1" customWidth="1"/>
    <col min="5" max="5" width="15.7109375" style="5" customWidth="1"/>
    <col min="6" max="6" width="23.8515625" style="5" customWidth="1"/>
    <col min="7" max="7" width="11.28125" style="5" customWidth="1"/>
    <col min="8" max="8" width="12.8515625" style="5" customWidth="1"/>
    <col min="9" max="16384" width="9.140625" style="5" customWidth="1"/>
  </cols>
  <sheetData>
    <row r="1" spans="1:8" s="2" customFormat="1" ht="15.75" customHeight="1">
      <c r="A1" s="195" t="s">
        <v>131</v>
      </c>
      <c r="B1" s="195"/>
      <c r="C1" s="3"/>
      <c r="D1" s="3"/>
      <c r="E1" s="3"/>
      <c r="F1" s="3"/>
      <c r="G1" s="3"/>
      <c r="H1" s="4" t="s">
        <v>44</v>
      </c>
    </row>
    <row r="2" spans="1:8" s="2" customFormat="1" ht="15.75" customHeight="1">
      <c r="A2" s="245" t="s">
        <v>129</v>
      </c>
      <c r="B2" s="246"/>
      <c r="C2" s="246"/>
      <c r="D2" s="246"/>
      <c r="E2" s="246"/>
      <c r="F2" s="246"/>
      <c r="G2" s="246"/>
      <c r="H2" s="246"/>
    </row>
    <row r="3" spans="1:8" ht="29.25" customHeight="1">
      <c r="A3" s="199" t="s">
        <v>52</v>
      </c>
      <c r="B3" s="199"/>
      <c r="C3" s="199"/>
      <c r="D3" s="199"/>
      <c r="E3" s="199"/>
      <c r="F3" s="199"/>
      <c r="G3" s="199"/>
      <c r="H3" s="199"/>
    </row>
    <row r="4" spans="1:8" ht="16.5" customHeight="1">
      <c r="A4" s="203" t="s">
        <v>43</v>
      </c>
      <c r="B4" s="203"/>
      <c r="C4" s="200" t="str">
        <f>'[1]Форма 1'!$C$3</f>
        <v>Общегуманитарные дисциплины</v>
      </c>
      <c r="D4" s="201"/>
      <c r="E4" s="201"/>
      <c r="F4" s="201"/>
      <c r="G4" s="201"/>
      <c r="H4" s="202"/>
    </row>
    <row r="5" spans="1:8" ht="28.5" customHeight="1">
      <c r="A5" s="203" t="s">
        <v>121</v>
      </c>
      <c r="B5" s="203"/>
      <c r="C5" s="196" t="s">
        <v>152</v>
      </c>
      <c r="D5" s="197"/>
      <c r="E5" s="197"/>
      <c r="F5" s="197"/>
      <c r="G5" s="197"/>
      <c r="H5" s="198"/>
    </row>
    <row r="6" spans="1:8" ht="16.5" customHeight="1">
      <c r="A6" s="182" t="s">
        <v>112</v>
      </c>
      <c r="B6" s="182"/>
      <c r="C6" s="196" t="s">
        <v>153</v>
      </c>
      <c r="D6" s="197"/>
      <c r="E6" s="197"/>
      <c r="F6" s="197"/>
      <c r="G6" s="197"/>
      <c r="H6" s="198"/>
    </row>
    <row r="7" spans="1:8" ht="14.25" customHeight="1">
      <c r="A7" s="182" t="s">
        <v>42</v>
      </c>
      <c r="B7" s="182"/>
      <c r="C7" s="196" t="s">
        <v>154</v>
      </c>
      <c r="D7" s="197"/>
      <c r="E7" s="197"/>
      <c r="F7" s="197"/>
      <c r="G7" s="197"/>
      <c r="H7" s="198"/>
    </row>
    <row r="8" spans="1:8" ht="18" customHeight="1">
      <c r="A8" s="182" t="s">
        <v>41</v>
      </c>
      <c r="B8" s="182"/>
      <c r="C8" s="224" t="s">
        <v>155</v>
      </c>
      <c r="D8" s="224"/>
      <c r="E8" s="224"/>
      <c r="F8" s="224"/>
      <c r="G8" s="224"/>
      <c r="H8" s="224"/>
    </row>
    <row r="9" spans="1:8" ht="17.25" customHeight="1">
      <c r="A9" s="182" t="s">
        <v>40</v>
      </c>
      <c r="B9" s="182"/>
      <c r="C9" s="224" t="s">
        <v>156</v>
      </c>
      <c r="D9" s="224"/>
      <c r="E9" s="224"/>
      <c r="F9" s="224"/>
      <c r="G9" s="224"/>
      <c r="H9" s="224"/>
    </row>
    <row r="10" spans="1:10" ht="16.5" customHeight="1">
      <c r="A10" s="182" t="s">
        <v>39</v>
      </c>
      <c r="B10" s="182"/>
      <c r="C10" s="19" t="s">
        <v>38</v>
      </c>
      <c r="D10" s="225">
        <v>364051</v>
      </c>
      <c r="E10" s="225"/>
      <c r="F10" s="19" t="s">
        <v>37</v>
      </c>
      <c r="G10" s="175" t="str">
        <f>'[1]Форма 1'!G9</f>
        <v>Грозный</v>
      </c>
      <c r="H10" s="176"/>
      <c r="J10" s="6"/>
    </row>
    <row r="11" spans="1:8" ht="16.5" customHeight="1">
      <c r="A11" s="182"/>
      <c r="B11" s="182"/>
      <c r="C11" s="19" t="s">
        <v>36</v>
      </c>
      <c r="D11" s="221" t="s">
        <v>157</v>
      </c>
      <c r="E11" s="210"/>
      <c r="F11" s="19" t="s">
        <v>35</v>
      </c>
      <c r="G11" s="175">
        <f>'[1]Форма 1'!G10</f>
        <v>0</v>
      </c>
      <c r="H11" s="176"/>
    </row>
    <row r="12" spans="1:8" ht="15.75" customHeight="1">
      <c r="A12" s="182"/>
      <c r="B12" s="182"/>
      <c r="C12" s="19" t="s">
        <v>34</v>
      </c>
      <c r="D12" s="221">
        <v>1</v>
      </c>
      <c r="E12" s="210"/>
      <c r="F12" s="19" t="s">
        <v>33</v>
      </c>
      <c r="G12" s="175" t="str">
        <f>'[1]Форма 1'!G11</f>
        <v>3-18</v>
      </c>
      <c r="H12" s="176"/>
    </row>
    <row r="13" spans="1:8" ht="15">
      <c r="A13" s="182" t="s">
        <v>32</v>
      </c>
      <c r="B13" s="182"/>
      <c r="C13" s="19" t="s">
        <v>31</v>
      </c>
      <c r="D13" s="222"/>
      <c r="E13" s="223"/>
      <c r="F13" s="19" t="s">
        <v>30</v>
      </c>
      <c r="G13" s="175" t="str">
        <f>'[1]Форма 1'!G12</f>
        <v>8-929-893-78-13</v>
      </c>
      <c r="H13" s="176"/>
    </row>
    <row r="14" spans="1:8" ht="15.75" customHeight="1">
      <c r="A14" s="182" t="s">
        <v>29</v>
      </c>
      <c r="B14" s="182"/>
      <c r="C14" s="21"/>
      <c r="F14" s="19" t="s">
        <v>28</v>
      </c>
      <c r="G14" s="175" t="str">
        <f>'[1]Форма 1'!G13</f>
        <v>ismailova_lm@mail.ru</v>
      </c>
      <c r="H14" s="176"/>
    </row>
    <row r="15" spans="1:8" ht="15">
      <c r="A15" s="182" t="s">
        <v>27</v>
      </c>
      <c r="B15" s="182"/>
      <c r="C15" s="20">
        <v>19</v>
      </c>
      <c r="D15" s="182" t="s">
        <v>26</v>
      </c>
      <c r="E15" s="182"/>
      <c r="F15" s="182"/>
      <c r="G15" s="175">
        <f>'[1]Форма 1'!G14</f>
        <v>3</v>
      </c>
      <c r="H15" s="176"/>
    </row>
    <row r="16" spans="1:8" ht="15">
      <c r="A16" s="182" t="s">
        <v>25</v>
      </c>
      <c r="B16" s="182"/>
      <c r="C16" s="15">
        <v>11</v>
      </c>
      <c r="D16" s="182" t="s">
        <v>24</v>
      </c>
      <c r="E16" s="182"/>
      <c r="F16" s="182"/>
      <c r="G16" s="175"/>
      <c r="H16" s="176"/>
    </row>
    <row r="17" spans="1:8" ht="31.5" customHeight="1">
      <c r="A17" s="22" t="s">
        <v>15</v>
      </c>
      <c r="B17" s="226" t="s">
        <v>110</v>
      </c>
      <c r="C17" s="226"/>
      <c r="D17" s="226"/>
      <c r="E17" s="89" t="s">
        <v>61</v>
      </c>
      <c r="F17" s="89" t="s">
        <v>134</v>
      </c>
      <c r="G17" s="95" t="s">
        <v>133</v>
      </c>
      <c r="H17" s="84" t="s">
        <v>23</v>
      </c>
    </row>
    <row r="18" spans="1:8" ht="41.25" customHeight="1">
      <c r="A18" s="115">
        <v>1</v>
      </c>
      <c r="B18" s="170" t="s">
        <v>158</v>
      </c>
      <c r="C18" s="171"/>
      <c r="D18" s="172"/>
      <c r="E18" s="116" t="s">
        <v>161</v>
      </c>
      <c r="F18" s="97" t="s">
        <v>179</v>
      </c>
      <c r="G18" s="21" t="s">
        <v>177</v>
      </c>
      <c r="H18" s="15" t="s">
        <v>163</v>
      </c>
    </row>
    <row r="19" spans="1:8" ht="41.25" customHeight="1">
      <c r="A19" s="115">
        <v>2</v>
      </c>
      <c r="B19" s="170" t="s">
        <v>159</v>
      </c>
      <c r="C19" s="171"/>
      <c r="D19" s="172"/>
      <c r="E19" s="116" t="str">
        <f>$E$18</f>
        <v>Доктор филосовских наук, профессор </v>
      </c>
      <c r="F19" s="97"/>
      <c r="G19" s="109" t="s">
        <v>178</v>
      </c>
      <c r="H19" s="15" t="s">
        <v>164</v>
      </c>
    </row>
    <row r="20" spans="1:8" ht="42" customHeight="1">
      <c r="A20" s="115">
        <v>3</v>
      </c>
      <c r="B20" s="106" t="s">
        <v>160</v>
      </c>
      <c r="C20" s="107"/>
      <c r="D20" s="108"/>
      <c r="E20" s="117" t="s">
        <v>162</v>
      </c>
      <c r="F20" s="98"/>
      <c r="G20" s="96" t="s">
        <v>283</v>
      </c>
      <c r="H20" s="15" t="s">
        <v>165</v>
      </c>
    </row>
    <row r="21" spans="1:8" ht="33" customHeight="1">
      <c r="A21" s="22" t="s">
        <v>15</v>
      </c>
      <c r="B21" s="226" t="s">
        <v>111</v>
      </c>
      <c r="C21" s="226"/>
      <c r="D21" s="226"/>
      <c r="E21" s="89" t="s">
        <v>63</v>
      </c>
      <c r="F21" s="89" t="s">
        <v>135</v>
      </c>
      <c r="G21" s="95" t="s">
        <v>133</v>
      </c>
      <c r="H21" s="19" t="s">
        <v>23</v>
      </c>
    </row>
    <row r="22" spans="1:8" ht="39.75" customHeight="1">
      <c r="A22" s="115">
        <v>1</v>
      </c>
      <c r="B22" s="170" t="str">
        <f>'[1]Форма 1'!B21</f>
        <v>Исмаилова Лейла Магомедовна</v>
      </c>
      <c r="C22" s="171"/>
      <c r="D22" s="172"/>
      <c r="E22" s="116" t="str">
        <f>'[1]Форма 1'!$E$21</f>
        <v>кандидат философских наук,доцент</v>
      </c>
      <c r="F22" s="97"/>
      <c r="G22" s="21" t="s">
        <v>267</v>
      </c>
      <c r="H22" s="15" t="s">
        <v>154</v>
      </c>
    </row>
    <row r="23" spans="1:8" ht="40.5" customHeight="1">
      <c r="A23" s="115">
        <v>2</v>
      </c>
      <c r="B23" s="106" t="str">
        <f>'[1]Форма 1'!B22</f>
        <v>Алгаев Артур Нурдинович </v>
      </c>
      <c r="C23" s="107"/>
      <c r="D23" s="108">
        <f>'[1]Форма 1'!D22</f>
        <v>0</v>
      </c>
      <c r="E23" s="116" t="s">
        <v>182</v>
      </c>
      <c r="F23" s="97"/>
      <c r="G23" s="21" t="s">
        <v>186</v>
      </c>
      <c r="H23" s="15" t="s">
        <v>166</v>
      </c>
    </row>
    <row r="24" spans="1:8" ht="43.5" customHeight="1">
      <c r="A24" s="115">
        <v>3</v>
      </c>
      <c r="B24" s="106" t="str">
        <f>'[1]Форма 1'!B23</f>
        <v>Алиев Ахмед Шарпудинович</v>
      </c>
      <c r="C24" s="107"/>
      <c r="D24" s="108">
        <f>'[1]Форма 1'!D23</f>
        <v>0</v>
      </c>
      <c r="E24" s="116" t="str">
        <f>'[1]Форма 1'!$E$23</f>
        <v>кандидат истарических наук, доцент</v>
      </c>
      <c r="F24" s="97"/>
      <c r="G24" s="21" t="s">
        <v>191</v>
      </c>
      <c r="H24" s="15" t="s">
        <v>167</v>
      </c>
    </row>
    <row r="25" spans="1:8" ht="43.5" customHeight="1">
      <c r="A25" s="115">
        <v>4</v>
      </c>
      <c r="B25" s="106" t="str">
        <f>'[1]Форма 1'!B24</f>
        <v>Даулеткериев Арби  Русланович </v>
      </c>
      <c r="C25" s="107"/>
      <c r="D25" s="108">
        <f>'[1]Форма 1'!D24</f>
        <v>0</v>
      </c>
      <c r="E25" s="116" t="str">
        <f>'[1]Форма 1'!E24</f>
        <v>кандидат философских наук, доцент</v>
      </c>
      <c r="F25" s="97"/>
      <c r="G25" s="21" t="s">
        <v>180</v>
      </c>
      <c r="H25" s="15" t="s">
        <v>168</v>
      </c>
    </row>
    <row r="26" spans="1:8" ht="45.75" customHeight="1">
      <c r="A26" s="115">
        <v>5</v>
      </c>
      <c r="B26" s="170" t="str">
        <f>'[1]Форма 1'!B25</f>
        <v>Дохаева Асет Баудиновна</v>
      </c>
      <c r="C26" s="171"/>
      <c r="D26" s="172"/>
      <c r="E26" s="116" t="str">
        <f>'[1]Форма 1'!E25</f>
        <v>кандидат философских наук,доцент</v>
      </c>
      <c r="F26" s="97"/>
      <c r="G26" s="21" t="s">
        <v>181</v>
      </c>
      <c r="H26" s="15" t="s">
        <v>169</v>
      </c>
    </row>
    <row r="27" spans="1:9" ht="45.75" customHeight="1">
      <c r="A27" s="115">
        <v>6</v>
      </c>
      <c r="B27" s="106" t="str">
        <f>'[1]Форма 1'!B26</f>
        <v>Идилов Шарани Кожахметович </v>
      </c>
      <c r="C27" s="107"/>
      <c r="D27" s="108">
        <f>'[1]Форма 1'!D26</f>
        <v>0</v>
      </c>
      <c r="E27" s="116" t="str">
        <f>'[1]Форма 1'!E26</f>
        <v>кандидат истарических наук, доцент</v>
      </c>
      <c r="F27" s="99"/>
      <c r="G27" s="120" t="s">
        <v>266</v>
      </c>
      <c r="H27" s="25" t="s">
        <v>170</v>
      </c>
      <c r="I27" s="12"/>
    </row>
    <row r="28" spans="1:9" ht="41.25" customHeight="1">
      <c r="A28" s="15">
        <v>7</v>
      </c>
      <c r="B28" s="191" t="str">
        <f>'[1]Форма 1'!B27</f>
        <v>Мачукаева Лиза Ширваниевна </v>
      </c>
      <c r="C28" s="192"/>
      <c r="D28" s="24">
        <f>'[1]Форма 1'!D27</f>
        <v>0</v>
      </c>
      <c r="E28" s="116" t="str">
        <f>'[1]Форма 1'!E27</f>
        <v>кандидат истарических наук, доцент</v>
      </c>
      <c r="F28" s="97"/>
      <c r="G28" s="21" t="s">
        <v>190</v>
      </c>
      <c r="H28" s="26" t="s">
        <v>171</v>
      </c>
      <c r="I28" s="2"/>
    </row>
    <row r="29" spans="1:9" ht="39" customHeight="1">
      <c r="A29" s="15">
        <v>8</v>
      </c>
      <c r="B29" s="191" t="str">
        <f>'[1]Форма 1'!B28</f>
        <v>Умарова Зара Ясуевна</v>
      </c>
      <c r="C29" s="192"/>
      <c r="D29" s="24">
        <f>'[1]Форма 1'!D28</f>
        <v>0</v>
      </c>
      <c r="E29" s="116" t="str">
        <f>'[1]Форма 1'!E28</f>
        <v>кандидат философских наук,доцент</v>
      </c>
      <c r="F29" s="97"/>
      <c r="G29" s="109" t="s">
        <v>175</v>
      </c>
      <c r="H29" s="26" t="s">
        <v>172</v>
      </c>
      <c r="I29" s="2"/>
    </row>
    <row r="30" spans="1:9" ht="41.25" customHeight="1">
      <c r="A30" s="15">
        <v>9</v>
      </c>
      <c r="B30" s="191" t="str">
        <f>'[1]Форма 1'!B29</f>
        <v>Хумигов Айнди Эскиевич </v>
      </c>
      <c r="C30" s="192"/>
      <c r="D30" s="24">
        <f>'[1]Форма 1'!D29</f>
        <v>0</v>
      </c>
      <c r="E30" s="116" t="str">
        <f>'[1]Форма 1'!E29</f>
        <v>кандидат истарических наук, доцент</v>
      </c>
      <c r="F30" s="97"/>
      <c r="G30" s="109" t="s">
        <v>184</v>
      </c>
      <c r="H30" s="26" t="s">
        <v>173</v>
      </c>
      <c r="I30" s="2"/>
    </row>
    <row r="31" spans="1:9" ht="42" customHeight="1">
      <c r="A31" s="15">
        <v>10</v>
      </c>
      <c r="B31" s="191" t="str">
        <f>'[1]Форма 1'!B30</f>
        <v>Хасаева Таус Хасмагомедовна </v>
      </c>
      <c r="C31" s="192"/>
      <c r="D31" s="24">
        <f>'[1]Форма 1'!D30</f>
        <v>0</v>
      </c>
      <c r="E31" s="116" t="s">
        <v>183</v>
      </c>
      <c r="F31" s="97"/>
      <c r="G31" s="109" t="s">
        <v>189</v>
      </c>
      <c r="H31" s="26" t="s">
        <v>172</v>
      </c>
      <c r="I31" s="2"/>
    </row>
    <row r="32" spans="1:9" ht="42.75" customHeight="1">
      <c r="A32" s="15">
        <v>11</v>
      </c>
      <c r="B32" s="191" t="str">
        <f>'[1]Форма 1'!B31</f>
        <v>Шамилева Роза Камилевна </v>
      </c>
      <c r="C32" s="192"/>
      <c r="D32" s="24">
        <f>'[1]Форма 1'!D31</f>
        <v>0</v>
      </c>
      <c r="E32" s="116" t="str">
        <f>'[1]Форма 1'!$E$31</f>
        <v>кандидат философских наук, доцент</v>
      </c>
      <c r="F32" s="99"/>
      <c r="G32" s="93" t="s">
        <v>176</v>
      </c>
      <c r="H32" s="26" t="s">
        <v>174</v>
      </c>
      <c r="I32" s="2"/>
    </row>
    <row r="33" spans="1:8" ht="18.75" customHeight="1">
      <c r="A33" s="182" t="s">
        <v>22</v>
      </c>
      <c r="B33" s="182"/>
      <c r="C33" s="20"/>
      <c r="D33" s="182" t="s">
        <v>45</v>
      </c>
      <c r="E33" s="182"/>
      <c r="F33" s="182"/>
      <c r="G33" s="89">
        <v>19</v>
      </c>
      <c r="H33" s="15"/>
    </row>
    <row r="34" spans="1:8" ht="15" customHeight="1">
      <c r="A34" s="182" t="s">
        <v>21</v>
      </c>
      <c r="B34" s="182"/>
      <c r="C34" s="20"/>
      <c r="D34" s="182" t="s">
        <v>20</v>
      </c>
      <c r="E34" s="182"/>
      <c r="F34" s="182"/>
      <c r="G34" s="89"/>
      <c r="H34" s="15"/>
    </row>
    <row r="35" spans="1:9" ht="16.5" customHeight="1">
      <c r="A35" s="182" t="s">
        <v>19</v>
      </c>
      <c r="B35" s="182"/>
      <c r="C35" s="20"/>
      <c r="D35" s="182" t="s">
        <v>103</v>
      </c>
      <c r="E35" s="182"/>
      <c r="F35" s="182"/>
      <c r="G35" s="89"/>
      <c r="H35" s="15"/>
      <c r="I35" s="8"/>
    </row>
    <row r="36" spans="1:8" ht="17.25" customHeight="1">
      <c r="A36" s="182" t="s">
        <v>18</v>
      </c>
      <c r="B36" s="182"/>
      <c r="C36" s="182"/>
      <c r="D36" s="182"/>
      <c r="E36" s="182"/>
      <c r="F36" s="182"/>
      <c r="G36" s="89"/>
      <c r="H36" s="15"/>
    </row>
    <row r="37" spans="1:8" ht="23.25" customHeight="1">
      <c r="A37" s="182" t="s">
        <v>17</v>
      </c>
      <c r="B37" s="182"/>
      <c r="C37" s="182"/>
      <c r="D37" s="182"/>
      <c r="E37" s="182"/>
      <c r="F37" s="182"/>
      <c r="G37" s="89"/>
      <c r="H37" s="16"/>
    </row>
    <row r="38" spans="1:8" ht="21" customHeight="1">
      <c r="A38" s="182" t="s">
        <v>104</v>
      </c>
      <c r="B38" s="182"/>
      <c r="C38" s="182"/>
      <c r="D38" s="182"/>
      <c r="E38" s="182"/>
      <c r="F38" s="182"/>
      <c r="G38" s="89"/>
      <c r="H38" s="15"/>
    </row>
    <row r="39" spans="1:10" ht="17.25" customHeight="1">
      <c r="A39" s="182" t="s">
        <v>16</v>
      </c>
      <c r="B39" s="182"/>
      <c r="C39" s="182"/>
      <c r="D39" s="182"/>
      <c r="E39" s="182"/>
      <c r="F39" s="182"/>
      <c r="G39" s="89"/>
      <c r="H39" s="15"/>
      <c r="J39" s="7"/>
    </row>
    <row r="40" spans="1:8" ht="29.25" customHeight="1">
      <c r="A40" s="19" t="s">
        <v>4</v>
      </c>
      <c r="B40" s="183" t="s">
        <v>113</v>
      </c>
      <c r="C40" s="183"/>
      <c r="D40" s="183"/>
      <c r="E40" s="183" t="s">
        <v>14</v>
      </c>
      <c r="F40" s="183"/>
      <c r="G40" s="90"/>
      <c r="H40" s="19" t="s">
        <v>114</v>
      </c>
    </row>
    <row r="41" spans="1:8" ht="46.5" customHeight="1">
      <c r="A41" s="23">
        <v>1</v>
      </c>
      <c r="B41" s="234" t="s">
        <v>185</v>
      </c>
      <c r="C41" s="187"/>
      <c r="D41" s="188"/>
      <c r="E41" s="180" t="s">
        <v>187</v>
      </c>
      <c r="F41" s="181"/>
      <c r="G41" s="91"/>
      <c r="H41" s="27" t="s">
        <v>188</v>
      </c>
    </row>
    <row r="42" spans="1:8" ht="8.25" customHeight="1" hidden="1">
      <c r="A42" s="23"/>
      <c r="B42" s="177"/>
      <c r="C42" s="178"/>
      <c r="D42" s="179"/>
      <c r="E42" s="180"/>
      <c r="F42" s="181"/>
      <c r="G42" s="91"/>
      <c r="H42" s="27"/>
    </row>
    <row r="43" spans="1:8" ht="38.25" customHeight="1" hidden="1">
      <c r="A43" s="23"/>
      <c r="B43" s="177"/>
      <c r="C43" s="187"/>
      <c r="D43" s="188"/>
      <c r="E43" s="180"/>
      <c r="F43" s="181"/>
      <c r="G43" s="91"/>
      <c r="H43" s="27"/>
    </row>
    <row r="44" spans="1:8" ht="42.75" customHeight="1" hidden="1">
      <c r="A44" s="28"/>
      <c r="B44" s="189"/>
      <c r="C44" s="190"/>
      <c r="D44" s="190"/>
      <c r="E44" s="180"/>
      <c r="F44" s="181"/>
      <c r="G44" s="91"/>
      <c r="H44" s="27"/>
    </row>
    <row r="45" spans="1:8" ht="42.75" customHeight="1" hidden="1">
      <c r="A45" s="28"/>
      <c r="B45" s="244"/>
      <c r="C45" s="188"/>
      <c r="D45" s="29"/>
      <c r="E45" s="180"/>
      <c r="F45" s="181"/>
      <c r="G45" s="91"/>
      <c r="H45" s="27"/>
    </row>
    <row r="46" spans="1:8" ht="21.75" customHeight="1">
      <c r="A46" s="209" t="s">
        <v>125</v>
      </c>
      <c r="B46" s="209"/>
      <c r="C46" s="209"/>
      <c r="D46" s="209"/>
      <c r="E46" s="209"/>
      <c r="F46" s="209"/>
      <c r="G46" s="209"/>
      <c r="H46" s="209"/>
    </row>
    <row r="47" spans="1:8" ht="39" customHeight="1">
      <c r="A47" s="30" t="s">
        <v>4</v>
      </c>
      <c r="B47" s="30" t="s">
        <v>100</v>
      </c>
      <c r="C47" s="208" t="s">
        <v>50</v>
      </c>
      <c r="D47" s="208"/>
      <c r="E47" s="30" t="s">
        <v>62</v>
      </c>
      <c r="F47" s="30" t="s">
        <v>51</v>
      </c>
      <c r="G47" s="94"/>
      <c r="H47" s="30" t="s">
        <v>115</v>
      </c>
    </row>
    <row r="48" spans="1:8" ht="60.75" customHeight="1">
      <c r="A48" s="21">
        <v>1</v>
      </c>
      <c r="B48" s="15"/>
      <c r="C48" s="196"/>
      <c r="D48" s="207"/>
      <c r="E48" s="15"/>
      <c r="F48" s="15"/>
      <c r="G48" s="15"/>
      <c r="H48" s="15"/>
    </row>
    <row r="49" spans="1:8" ht="15" customHeight="1">
      <c r="A49" s="209" t="s">
        <v>126</v>
      </c>
      <c r="B49" s="209"/>
      <c r="C49" s="209"/>
      <c r="D49" s="209"/>
      <c r="E49" s="209"/>
      <c r="F49" s="209"/>
      <c r="G49" s="209"/>
      <c r="H49" s="209"/>
    </row>
    <row r="50" spans="1:8" ht="30.75" customHeight="1">
      <c r="A50" s="30" t="s">
        <v>4</v>
      </c>
      <c r="B50" s="30" t="s">
        <v>108</v>
      </c>
      <c r="C50" s="232" t="s">
        <v>50</v>
      </c>
      <c r="D50" s="233"/>
      <c r="E50" s="30" t="s">
        <v>64</v>
      </c>
      <c r="F50" s="30" t="s">
        <v>51</v>
      </c>
      <c r="G50" s="94"/>
      <c r="H50" s="30" t="s">
        <v>109</v>
      </c>
    </row>
    <row r="51" spans="1:8" s="73" customFormat="1" ht="89.25" customHeight="1">
      <c r="A51" s="72">
        <v>1</v>
      </c>
      <c r="B51" s="74"/>
      <c r="C51" s="74"/>
      <c r="D51" s="75"/>
      <c r="E51" s="82"/>
      <c r="F51" s="74"/>
      <c r="G51" s="74"/>
      <c r="H51" s="72"/>
    </row>
    <row r="52" spans="1:8" ht="15" customHeight="1">
      <c r="A52" s="184" t="s">
        <v>127</v>
      </c>
      <c r="B52" s="185"/>
      <c r="C52" s="185"/>
      <c r="D52" s="185"/>
      <c r="E52" s="185"/>
      <c r="F52" s="186"/>
      <c r="G52" s="92"/>
      <c r="H52" s="1"/>
    </row>
    <row r="53" spans="1:8" ht="14.25" customHeight="1">
      <c r="A53" s="184" t="s">
        <v>128</v>
      </c>
      <c r="B53" s="185"/>
      <c r="C53" s="185"/>
      <c r="D53" s="185"/>
      <c r="E53" s="185"/>
      <c r="F53" s="186"/>
      <c r="G53" s="92"/>
      <c r="H53" s="1"/>
    </row>
    <row r="54" spans="1:8" ht="23.25" customHeight="1">
      <c r="A54" s="209" t="s">
        <v>53</v>
      </c>
      <c r="B54" s="209"/>
      <c r="C54" s="209"/>
      <c r="D54" s="209"/>
      <c r="E54" s="209"/>
      <c r="F54" s="209"/>
      <c r="G54" s="209"/>
      <c r="H54" s="209"/>
    </row>
    <row r="55" spans="1:8" s="76" customFormat="1" ht="42.75" customHeight="1">
      <c r="A55" s="78">
        <v>1</v>
      </c>
      <c r="B55" s="173" t="s">
        <v>268</v>
      </c>
      <c r="C55" s="194"/>
      <c r="D55" s="74"/>
      <c r="E55" s="173"/>
      <c r="F55" s="193"/>
      <c r="G55" s="193"/>
      <c r="H55" s="194"/>
    </row>
    <row r="56" spans="1:8" s="76" customFormat="1" ht="42.75" customHeight="1">
      <c r="A56" s="78">
        <v>2</v>
      </c>
      <c r="B56" s="173" t="s">
        <v>269</v>
      </c>
      <c r="C56" s="194"/>
      <c r="D56" s="74"/>
      <c r="E56" s="173"/>
      <c r="F56" s="193"/>
      <c r="G56" s="193"/>
      <c r="H56" s="194"/>
    </row>
    <row r="57" spans="1:8" s="76" customFormat="1" ht="42.75" customHeight="1">
      <c r="A57" s="78"/>
      <c r="B57" s="173"/>
      <c r="C57" s="174"/>
      <c r="D57" s="74"/>
      <c r="E57" s="211"/>
      <c r="F57" s="211"/>
      <c r="G57" s="211"/>
      <c r="H57" s="211"/>
    </row>
    <row r="58" spans="1:9" s="76" customFormat="1" ht="42.75" customHeight="1">
      <c r="A58" s="210"/>
      <c r="B58" s="235"/>
      <c r="C58" s="236"/>
      <c r="D58" s="237"/>
      <c r="E58" s="212"/>
      <c r="F58" s="213"/>
      <c r="G58" s="213"/>
      <c r="H58" s="214"/>
      <c r="I58" s="77"/>
    </row>
    <row r="59" spans="1:8" ht="18" customHeight="1" hidden="1">
      <c r="A59" s="210"/>
      <c r="B59" s="238"/>
      <c r="C59" s="239"/>
      <c r="D59" s="240"/>
      <c r="E59" s="215"/>
      <c r="F59" s="216"/>
      <c r="G59" s="216"/>
      <c r="H59" s="217"/>
    </row>
    <row r="60" spans="1:8" ht="18.75" customHeight="1" hidden="1">
      <c r="A60" s="210"/>
      <c r="B60" s="241"/>
      <c r="C60" s="242"/>
      <c r="D60" s="243"/>
      <c r="E60" s="218"/>
      <c r="F60" s="219"/>
      <c r="G60" s="219"/>
      <c r="H60" s="220"/>
    </row>
    <row r="61" spans="1:9" ht="19.5" customHeight="1">
      <c r="A61" s="228" t="s">
        <v>58</v>
      </c>
      <c r="B61" s="229"/>
      <c r="C61" s="230"/>
      <c r="D61" s="26"/>
      <c r="E61" s="227" t="s">
        <v>9</v>
      </c>
      <c r="F61" s="227"/>
      <c r="G61" s="55"/>
      <c r="H61" s="55" t="s">
        <v>8</v>
      </c>
      <c r="I61" s="18"/>
    </row>
    <row r="62" spans="1:8" ht="30" customHeight="1">
      <c r="A62" s="206" t="s">
        <v>99</v>
      </c>
      <c r="B62" s="204"/>
      <c r="C62" s="231"/>
      <c r="D62" s="231"/>
      <c r="E62" s="231"/>
      <c r="F62" s="231"/>
      <c r="G62" s="231"/>
      <c r="H62" s="231"/>
    </row>
    <row r="63" spans="1:8" ht="32.25" customHeight="1">
      <c r="A63" s="204"/>
      <c r="B63" s="204"/>
      <c r="C63" s="205"/>
      <c r="D63" s="205"/>
      <c r="E63" s="204"/>
      <c r="F63" s="206"/>
      <c r="G63" s="206"/>
      <c r="H63" s="206"/>
    </row>
  </sheetData>
  <sheetProtection formatCells="0" formatRows="0" deleteRows="0" selectLockedCells="1"/>
  <mergeCells count="89">
    <mergeCell ref="B30:C30"/>
    <mergeCell ref="B31:C31"/>
    <mergeCell ref="B29:C29"/>
    <mergeCell ref="B19:D19"/>
    <mergeCell ref="A9:B9"/>
    <mergeCell ref="G16:H16"/>
    <mergeCell ref="G10:H10"/>
    <mergeCell ref="G11:H11"/>
    <mergeCell ref="G12:H12"/>
    <mergeCell ref="A10:B12"/>
    <mergeCell ref="D16:F16"/>
    <mergeCell ref="A15:B15"/>
    <mergeCell ref="B18:D18"/>
    <mergeCell ref="C9:H9"/>
    <mergeCell ref="A2:H2"/>
    <mergeCell ref="B17:D17"/>
    <mergeCell ref="A16:B16"/>
    <mergeCell ref="C5:H5"/>
    <mergeCell ref="A13:B13"/>
    <mergeCell ref="A14:B14"/>
    <mergeCell ref="E61:F61"/>
    <mergeCell ref="A61:C61"/>
    <mergeCell ref="A62:H62"/>
    <mergeCell ref="C50:D50"/>
    <mergeCell ref="B41:D41"/>
    <mergeCell ref="E41:F41"/>
    <mergeCell ref="B58:D60"/>
    <mergeCell ref="B45:C45"/>
    <mergeCell ref="A53:F53"/>
    <mergeCell ref="A49:H49"/>
    <mergeCell ref="E58:H60"/>
    <mergeCell ref="D11:E11"/>
    <mergeCell ref="D13:E13"/>
    <mergeCell ref="C8:H8"/>
    <mergeCell ref="D10:E10"/>
    <mergeCell ref="D12:E12"/>
    <mergeCell ref="D35:F35"/>
    <mergeCell ref="D33:F33"/>
    <mergeCell ref="D15:F15"/>
    <mergeCell ref="B21:D21"/>
    <mergeCell ref="A63:B63"/>
    <mergeCell ref="C63:D63"/>
    <mergeCell ref="E63:H63"/>
    <mergeCell ref="C48:D48"/>
    <mergeCell ref="A37:F37"/>
    <mergeCell ref="C47:D47"/>
    <mergeCell ref="A46:H46"/>
    <mergeCell ref="A58:A60"/>
    <mergeCell ref="A54:H54"/>
    <mergeCell ref="E57:H57"/>
    <mergeCell ref="A1:B1"/>
    <mergeCell ref="C7:H7"/>
    <mergeCell ref="C6:H6"/>
    <mergeCell ref="A7:B7"/>
    <mergeCell ref="A8:B8"/>
    <mergeCell ref="A3:H3"/>
    <mergeCell ref="C4:H4"/>
    <mergeCell ref="A4:B4"/>
    <mergeCell ref="A6:B6"/>
    <mergeCell ref="A5:B5"/>
    <mergeCell ref="E56:H56"/>
    <mergeCell ref="B56:C56"/>
    <mergeCell ref="E55:H55"/>
    <mergeCell ref="B55:C55"/>
    <mergeCell ref="B32:C32"/>
    <mergeCell ref="E43:F43"/>
    <mergeCell ref="A33:B33"/>
    <mergeCell ref="A34:B34"/>
    <mergeCell ref="A38:F38"/>
    <mergeCell ref="B22:D22"/>
    <mergeCell ref="A52:F52"/>
    <mergeCell ref="B43:D43"/>
    <mergeCell ref="E45:F45"/>
    <mergeCell ref="E44:F44"/>
    <mergeCell ref="B44:D44"/>
    <mergeCell ref="B28:C28"/>
    <mergeCell ref="D34:F34"/>
    <mergeCell ref="B40:D40"/>
    <mergeCell ref="A35:B35"/>
    <mergeCell ref="B26:D26"/>
    <mergeCell ref="B57:C57"/>
    <mergeCell ref="G13:H13"/>
    <mergeCell ref="G14:H14"/>
    <mergeCell ref="G15:H15"/>
    <mergeCell ref="B42:D42"/>
    <mergeCell ref="E42:F42"/>
    <mergeCell ref="A36:F36"/>
    <mergeCell ref="A39:F39"/>
    <mergeCell ref="E40:F40"/>
  </mergeCells>
  <conditionalFormatting sqref="J9">
    <cfRule type="iconSet" priority="6" dxfId="0">
      <iconSet iconSet="3TrafficLights2">
        <cfvo type="percent" val="0"/>
        <cfvo type="percent" val="33"/>
        <cfvo type="percent" val="67"/>
      </iconSet>
    </cfRule>
  </conditionalFormatting>
  <conditionalFormatting sqref="J13">
    <cfRule type="iconSet" priority="5" dxfId="0">
      <iconSet iconSet="3TrafficLights2">
        <cfvo type="percent" val="0"/>
        <cfvo type="percent" val="33"/>
        <cfvo type="percent" val="67"/>
      </iconSet>
    </cfRule>
  </conditionalFormatting>
  <conditionalFormatting sqref="K12">
    <cfRule type="iconSet" priority="4" dxfId="0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13">
    <cfRule type="iconSet" priority="1" dxfId="0">
      <iconSet iconSet="3TrafficLights2">
        <cfvo type="percent" val="0"/>
        <cfvo type="percent" val="33"/>
        <cfvo type="percent" val="67"/>
      </iconSet>
    </cfRule>
  </conditionalFormatting>
  <dataValidations count="1">
    <dataValidation allowBlank="1" showInputMessage="1" showErrorMessage="1" promptTitle="Да/нет" sqref="L14"/>
  </dataValidations>
  <printOptions/>
  <pageMargins left="0.8661417322834646" right="0.3937007874015748" top="0.5905511811023623" bottom="0.5905511811023623" header="0.31496062992125984" footer="0.31496062992125984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4"/>
  <sheetViews>
    <sheetView tabSelected="1" zoomScaleSheetLayoutView="100" zoomScalePageLayoutView="0" workbookViewId="0" topLeftCell="A24">
      <selection activeCell="F27" sqref="F27"/>
    </sheetView>
  </sheetViews>
  <sheetFormatPr defaultColWidth="9.140625" defaultRowHeight="15"/>
  <cols>
    <col min="1" max="1" width="4.421875" style="9" customWidth="1"/>
    <col min="2" max="2" width="12.28125" style="9" customWidth="1"/>
    <col min="3" max="3" width="13.00390625" style="9" customWidth="1"/>
    <col min="4" max="4" width="9.140625" style="9" customWidth="1"/>
    <col min="5" max="5" width="26.57421875" style="9" customWidth="1"/>
    <col min="6" max="6" width="26.421875" style="9" customWidth="1"/>
    <col min="7" max="7" width="11.421875" style="9" customWidth="1"/>
    <col min="8" max="8" width="11.57421875" style="9" customWidth="1"/>
    <col min="9" max="9" width="12.421875" style="9" customWidth="1"/>
    <col min="10" max="10" width="9.140625" style="9" customWidth="1"/>
    <col min="11" max="11" width="34.140625" style="9" customWidth="1"/>
    <col min="12" max="12" width="43.7109375" style="9" customWidth="1"/>
    <col min="13" max="16384" width="9.140625" style="9" customWidth="1"/>
  </cols>
  <sheetData>
    <row r="1" spans="1:9" ht="12" customHeight="1">
      <c r="A1" s="298" t="s">
        <v>131</v>
      </c>
      <c r="B1" s="299"/>
      <c r="C1" s="300" t="s">
        <v>0</v>
      </c>
      <c r="D1" s="300"/>
      <c r="E1" s="300"/>
      <c r="F1" s="300"/>
      <c r="G1" s="300"/>
      <c r="H1" s="300"/>
      <c r="I1" s="300"/>
    </row>
    <row r="2" spans="1:9" ht="12" customHeight="1">
      <c r="A2" s="305" t="s">
        <v>129</v>
      </c>
      <c r="B2" s="306"/>
      <c r="C2" s="306"/>
      <c r="D2" s="306"/>
      <c r="E2" s="306"/>
      <c r="F2" s="306"/>
      <c r="G2" s="306"/>
      <c r="H2" s="306"/>
      <c r="I2" s="306"/>
    </row>
    <row r="3" spans="1:9" ht="18" customHeight="1">
      <c r="A3" s="301" t="s">
        <v>60</v>
      </c>
      <c r="B3" s="301"/>
      <c r="C3" s="301"/>
      <c r="D3" s="301"/>
      <c r="E3" s="301"/>
      <c r="F3" s="301"/>
      <c r="G3" s="301"/>
      <c r="H3" s="301"/>
      <c r="I3" s="301"/>
    </row>
    <row r="4" spans="1:9" ht="17.25" customHeight="1">
      <c r="A4" s="209" t="s">
        <v>1</v>
      </c>
      <c r="B4" s="209"/>
      <c r="C4" s="209"/>
      <c r="D4" s="209"/>
      <c r="E4" s="209"/>
      <c r="F4" s="209"/>
      <c r="G4" s="209"/>
      <c r="H4" s="209"/>
      <c r="I4" s="209"/>
    </row>
    <row r="5" spans="1:9" ht="28.5" customHeight="1">
      <c r="A5" s="56" t="s">
        <v>4</v>
      </c>
      <c r="B5" s="283" t="s">
        <v>116</v>
      </c>
      <c r="C5" s="283"/>
      <c r="D5" s="283" t="s">
        <v>2</v>
      </c>
      <c r="E5" s="283"/>
      <c r="F5" s="283" t="s">
        <v>3</v>
      </c>
      <c r="G5" s="283"/>
      <c r="H5" s="271" t="s">
        <v>59</v>
      </c>
      <c r="I5" s="272"/>
    </row>
    <row r="6" spans="1:9" ht="98.25" customHeight="1">
      <c r="A6" s="57" t="str">
        <f>'[1]Форма 2'!A5</f>
        <v>1.</v>
      </c>
      <c r="B6" s="252" t="s">
        <v>220</v>
      </c>
      <c r="C6" s="295"/>
      <c r="D6" s="258" t="s">
        <v>221</v>
      </c>
      <c r="E6" s="259"/>
      <c r="F6" s="260" t="s">
        <v>222</v>
      </c>
      <c r="G6" s="261"/>
      <c r="H6" s="262"/>
      <c r="I6" s="261"/>
    </row>
    <row r="7" spans="1:17" ht="66.75" customHeight="1">
      <c r="A7" s="57"/>
      <c r="B7" s="252" t="s">
        <v>194</v>
      </c>
      <c r="C7" s="276"/>
      <c r="D7" s="263" t="s">
        <v>193</v>
      </c>
      <c r="E7" s="261"/>
      <c r="F7" s="262" t="s">
        <v>192</v>
      </c>
      <c r="G7" s="261"/>
      <c r="H7" s="262"/>
      <c r="I7" s="261"/>
      <c r="L7" s="264"/>
      <c r="M7" s="265"/>
      <c r="N7" s="265"/>
      <c r="O7" s="267"/>
      <c r="P7" s="267"/>
      <c r="Q7" s="267"/>
    </row>
    <row r="8" spans="1:17" ht="39" customHeight="1">
      <c r="A8" s="79"/>
      <c r="B8" s="252" t="s">
        <v>223</v>
      </c>
      <c r="C8" s="276"/>
      <c r="D8" s="263" t="s">
        <v>224</v>
      </c>
      <c r="E8" s="261"/>
      <c r="F8" s="262" t="s">
        <v>231</v>
      </c>
      <c r="G8" s="261"/>
      <c r="H8" s="262"/>
      <c r="I8" s="261"/>
      <c r="L8" s="266"/>
      <c r="M8" s="266"/>
      <c r="N8" s="266"/>
      <c r="O8" s="267"/>
      <c r="P8" s="267"/>
      <c r="Q8" s="267"/>
    </row>
    <row r="9" spans="1:17" s="13" customFormat="1" ht="54.75" customHeight="1">
      <c r="A9" s="268" t="s">
        <v>98</v>
      </c>
      <c r="B9" s="269"/>
      <c r="C9" s="269"/>
      <c r="D9" s="269"/>
      <c r="E9" s="269"/>
      <c r="F9" s="269"/>
      <c r="G9" s="270"/>
      <c r="H9" s="303"/>
      <c r="I9" s="304"/>
      <c r="L9" s="266"/>
      <c r="M9" s="266"/>
      <c r="N9" s="266"/>
      <c r="O9" s="267"/>
      <c r="P9" s="267"/>
      <c r="Q9" s="267"/>
    </row>
    <row r="10" spans="1:9" ht="64.5" customHeight="1">
      <c r="A10" s="286" t="s">
        <v>12</v>
      </c>
      <c r="B10" s="287"/>
      <c r="C10" s="287"/>
      <c r="D10" s="287"/>
      <c r="E10" s="287"/>
      <c r="F10" s="287"/>
      <c r="G10" s="287"/>
      <c r="H10" s="287"/>
      <c r="I10" s="288"/>
    </row>
    <row r="11" spans="1:9" ht="31.5" customHeight="1">
      <c r="A11" s="56" t="s">
        <v>4</v>
      </c>
      <c r="B11" s="283" t="s">
        <v>116</v>
      </c>
      <c r="C11" s="283"/>
      <c r="D11" s="283" t="s">
        <v>2</v>
      </c>
      <c r="E11" s="283"/>
      <c r="F11" s="283" t="s">
        <v>145</v>
      </c>
      <c r="G11" s="283"/>
      <c r="H11" s="271" t="s">
        <v>57</v>
      </c>
      <c r="I11" s="272"/>
    </row>
    <row r="12" spans="1:11" ht="67.5" customHeight="1">
      <c r="A12" s="57">
        <f>'[1]Форма 2'!A9</f>
        <v>1</v>
      </c>
      <c r="B12" s="247" t="str">
        <f>'[1]Форма 2'!B9</f>
        <v>Мачукаева Л.Ш.,  Абдулкадыров М.Д.</v>
      </c>
      <c r="C12" s="251"/>
      <c r="D12" s="247" t="str">
        <f>'[1]Форма 2'!D9</f>
        <v>Северный Кавказ в период революции и Гражданской войны в России. Учебно-методическое пособие для самостоятельной работы по курсу «История Северного Кавказа» </v>
      </c>
      <c r="E12" s="251"/>
      <c r="F12" s="247" t="str">
        <f>'[1]Форма 2'!F9</f>
        <v>Грозный: ГГНТУ, 2020. - 72 с.</v>
      </c>
      <c r="G12" s="251"/>
      <c r="H12" s="247" t="str">
        <f>'[1]Форма 2'!H9</f>
        <v>нет</v>
      </c>
      <c r="I12" s="251"/>
      <c r="K12" s="9" t="s">
        <v>119</v>
      </c>
    </row>
    <row r="13" spans="1:11" ht="48" customHeight="1">
      <c r="A13" s="57">
        <v>2</v>
      </c>
      <c r="B13" s="247"/>
      <c r="C13" s="251"/>
      <c r="D13" s="247"/>
      <c r="E13" s="251"/>
      <c r="F13" s="247"/>
      <c r="G13" s="251"/>
      <c r="H13" s="247"/>
      <c r="I13" s="251"/>
      <c r="K13" s="80"/>
    </row>
    <row r="14" spans="1:9" ht="30.75" customHeight="1">
      <c r="A14" s="277" t="s">
        <v>96</v>
      </c>
      <c r="B14" s="277"/>
      <c r="C14" s="277"/>
      <c r="D14" s="277"/>
      <c r="E14" s="277"/>
      <c r="F14" s="277"/>
      <c r="G14" s="277"/>
      <c r="H14" s="284"/>
      <c r="I14" s="285"/>
    </row>
    <row r="15" spans="1:9" ht="56.25" customHeight="1">
      <c r="A15" s="277" t="s">
        <v>10</v>
      </c>
      <c r="B15" s="277"/>
      <c r="C15" s="277"/>
      <c r="D15" s="277"/>
      <c r="E15" s="277"/>
      <c r="F15" s="277"/>
      <c r="G15" s="277"/>
      <c r="H15" s="284"/>
      <c r="I15" s="285"/>
    </row>
    <row r="16" spans="1:9" ht="51.75" customHeight="1">
      <c r="A16" s="286" t="s">
        <v>11</v>
      </c>
      <c r="B16" s="287"/>
      <c r="C16" s="287"/>
      <c r="D16" s="287"/>
      <c r="E16" s="287"/>
      <c r="F16" s="287"/>
      <c r="G16" s="287"/>
      <c r="H16" s="287"/>
      <c r="I16" s="288"/>
    </row>
    <row r="17" spans="1:9" ht="42.75" customHeight="1">
      <c r="A17" s="56" t="s">
        <v>4</v>
      </c>
      <c r="B17" s="283" t="s">
        <v>116</v>
      </c>
      <c r="C17" s="283"/>
      <c r="D17" s="283" t="s">
        <v>2</v>
      </c>
      <c r="E17" s="283"/>
      <c r="F17" s="110" t="s">
        <v>146</v>
      </c>
      <c r="G17" s="100" t="s">
        <v>150</v>
      </c>
      <c r="H17" s="271" t="s">
        <v>56</v>
      </c>
      <c r="I17" s="272"/>
    </row>
    <row r="18" spans="1:11" ht="73.5" customHeight="1">
      <c r="A18" s="57">
        <v>1</v>
      </c>
      <c r="B18" s="252" t="s">
        <v>264</v>
      </c>
      <c r="C18" s="254"/>
      <c r="D18" s="252" t="s">
        <v>265</v>
      </c>
      <c r="E18" s="254"/>
      <c r="F18" s="111" t="s">
        <v>299</v>
      </c>
      <c r="G18" s="112" t="s">
        <v>262</v>
      </c>
      <c r="H18" s="247" t="s">
        <v>262</v>
      </c>
      <c r="I18" s="251"/>
      <c r="K18" s="85"/>
    </row>
    <row r="19" spans="1:11" ht="112.5" customHeight="1">
      <c r="A19" s="57">
        <v>2</v>
      </c>
      <c r="B19" s="252" t="s">
        <v>264</v>
      </c>
      <c r="C19" s="253"/>
      <c r="D19" s="252" t="s">
        <v>271</v>
      </c>
      <c r="E19" s="253"/>
      <c r="F19" s="111" t="s">
        <v>298</v>
      </c>
      <c r="G19" s="112" t="s">
        <v>262</v>
      </c>
      <c r="H19" s="247" t="s">
        <v>262</v>
      </c>
      <c r="I19" s="248"/>
      <c r="K19" s="85"/>
    </row>
    <row r="20" spans="1:11" ht="62.25" customHeight="1">
      <c r="A20" s="57">
        <v>3</v>
      </c>
      <c r="B20" s="252" t="s">
        <v>260</v>
      </c>
      <c r="C20" s="253"/>
      <c r="D20" s="252" t="s">
        <v>272</v>
      </c>
      <c r="E20" s="253"/>
      <c r="F20" s="111" t="s">
        <v>263</v>
      </c>
      <c r="G20" s="112" t="s">
        <v>262</v>
      </c>
      <c r="H20" s="247" t="s">
        <v>261</v>
      </c>
      <c r="I20" s="248"/>
      <c r="K20" s="85"/>
    </row>
    <row r="21" spans="1:11" ht="125.25" customHeight="1">
      <c r="A21" s="57">
        <v>4</v>
      </c>
      <c r="B21" s="252" t="str">
        <f>'[1]Форма 2'!B21</f>
        <v>Еникеев А.А.
Билалов М.И. 
Бабатова А.Ш.
</v>
      </c>
      <c r="C21" s="254"/>
      <c r="D21" s="252" t="str">
        <f>'[1]Форма 2'!D21</f>
        <v>Взаимосвязь культурно- исторических особенностей России и Дагестана в их образовательной политики</v>
      </c>
      <c r="E21" s="254"/>
      <c r="F21" s="111" t="str">
        <f>'[1]Форма 2'!F21</f>
        <v>III Международная научная конференция «Социальные и культурные трансформации в контексте современного глобализма», посвященная 80-летию заслуженного деятеля науки Российской Федерации Туркаева Хасана Вахитовича.2020 
С.2699-2706.
</v>
      </c>
      <c r="G21" s="112" t="s">
        <v>262</v>
      </c>
      <c r="H21" s="247" t="str">
        <f>'[1]Форма 2'!H21</f>
        <v>WoS</v>
      </c>
      <c r="I21" s="251"/>
      <c r="K21" s="86"/>
    </row>
    <row r="22" spans="1:11" ht="63" customHeight="1">
      <c r="A22" s="57">
        <v>5</v>
      </c>
      <c r="B22" s="252" t="str">
        <f>'[1]Форма 2'!B22</f>
        <v>Т.Н. Фролова
А.В.Сухорулин
Ю.В. Лазерева
</v>
      </c>
      <c r="C22" s="254"/>
      <c r="D22" s="252" t="str">
        <f>'[1]Форма 2'!D22</f>
        <v>Фомирование этических и аксиологических компетенций при использовании ИКТ в 
образовании
</v>
      </c>
      <c r="E22" s="254"/>
      <c r="F22" s="111" t="str">
        <f>'[1]Форма 2'!F22</f>
        <v>Opción, Año 36, Especial No.27(2020): 322-340 ISSN 1012-1587/ISSNe: 2477-9385
Скопус
</v>
      </c>
      <c r="G22" s="112" t="s">
        <v>262</v>
      </c>
      <c r="H22" s="247"/>
      <c r="I22" s="251"/>
      <c r="K22" s="85"/>
    </row>
    <row r="23" spans="1:11" ht="98.25" customHeight="1">
      <c r="A23" s="57">
        <v>6</v>
      </c>
      <c r="B23" s="252" t="str">
        <f>'[1]Форма 2'!B23</f>
        <v>Умарова З.Я.</v>
      </c>
      <c r="C23" s="254"/>
      <c r="D23" s="252" t="str">
        <f>'[1]Форма 2'!D23</f>
        <v>Толерантное сознание как социально организующая сила гуманизма </v>
      </c>
      <c r="E23" s="254"/>
      <c r="F23" s="111" t="str">
        <f>'[1]Форма 2'!F23</f>
        <v>Актуальные проблемы современной науки: взгляд молодых ученых. Материалы Международной научно- практической конференции Грозный,29-30мая 2020г.
ЧГПИ. РИНЦ
</v>
      </c>
      <c r="G23" s="112" t="s">
        <v>262</v>
      </c>
      <c r="H23" s="247" t="s">
        <v>262</v>
      </c>
      <c r="I23" s="251"/>
      <c r="K23" s="87"/>
    </row>
    <row r="24" spans="1:11" ht="39.75" customHeight="1">
      <c r="A24" s="57">
        <v>7</v>
      </c>
      <c r="B24" s="252" t="str">
        <f>'[1]Форма 2'!B24</f>
        <v>Идилов Ш.К., Салгириева Ж.А.</v>
      </c>
      <c r="C24" s="254"/>
      <c r="D24" s="252" t="str">
        <f>'[1]Форма 2'!D24</f>
        <v>КРИМИНОЛОГИЧЕСКИЕ АСПЕКТЫ ТЕРРОРИЗМА. ВОПРОСЫ ТЕОРИ</v>
      </c>
      <c r="E24" s="254"/>
      <c r="F24" s="111" t="str">
        <f>'[1]Форма 2'!F24</f>
        <v>Государственная служба и кадры. 2020, № 1. с. 85-86.</v>
      </c>
      <c r="G24" s="112" t="s">
        <v>262</v>
      </c>
      <c r="H24" s="247" t="str">
        <f>'[1]Форма 2'!H24</f>
        <v>да</v>
      </c>
      <c r="I24" s="251"/>
      <c r="K24" s="87"/>
    </row>
    <row r="25" spans="1:11" ht="49.5" customHeight="1">
      <c r="A25" s="57">
        <v>8</v>
      </c>
      <c r="B25" s="252" t="str">
        <f>'[1]Форма 2'!B25</f>
        <v>Идилов Ш.К., Мальцагов И.Д., Дахаева З.И., Цакаев А.М-Х.</v>
      </c>
      <c r="C25" s="254"/>
      <c r="D25" s="252" t="str">
        <f>'[1]Форма 2'!D25</f>
        <v>Пролемы использования результатов оперативно-розыскной деятельности в стадии возбуждения уголовного дела</v>
      </c>
      <c r="E25" s="254"/>
      <c r="F25" s="111" t="str">
        <f>'[1]Форма 2'!F25</f>
        <v> Закон и право.  2020. № 1. с. 115-118.</v>
      </c>
      <c r="G25" s="112" t="s">
        <v>262</v>
      </c>
      <c r="H25" s="247" t="str">
        <f>'[1]Форма 2'!H25</f>
        <v>да</v>
      </c>
      <c r="I25" s="251"/>
      <c r="K25" s="87"/>
    </row>
    <row r="26" spans="1:11" ht="48" customHeight="1">
      <c r="A26" s="57">
        <v>9</v>
      </c>
      <c r="B26" s="252" t="str">
        <f>'[1]Форма 2'!B26</f>
        <v>Идилов Ш.К., Муцалов Ш.Ш. </v>
      </c>
      <c r="C26" s="254"/>
      <c r="D26" s="252" t="str">
        <f>'[1]Форма 2'!D26</f>
        <v>ПРОБЛЕМА СТАБИЛЬНОСТИ КОНСТИТУЦИИ РОССИЙСКОЙ ФЕДЕРАЦИИ</v>
      </c>
      <c r="E26" s="254"/>
      <c r="F26" s="111" t="str">
        <f>'[1]Форма 2'!F26</f>
        <v>Современный ученый. 2020, №2. с. 278-281.</v>
      </c>
      <c r="G26" s="112" t="s">
        <v>262</v>
      </c>
      <c r="H26" s="247" t="str">
        <f>'[1]Форма 2'!H26</f>
        <v>да</v>
      </c>
      <c r="I26" s="251"/>
      <c r="K26" s="87"/>
    </row>
    <row r="27" spans="1:11" ht="61.5" customHeight="1">
      <c r="A27" s="57">
        <v>10</v>
      </c>
      <c r="B27" s="252" t="str">
        <f>'[1]Форма 2'!B27</f>
        <v>Идилов Ш.К., Алишанова М.К., Хумигов А.Э., Барзаева П.И., Гайрбеков А.Ю.</v>
      </c>
      <c r="C27" s="254"/>
      <c r="D27" s="252" t="str">
        <f>'[1]Форма 2'!D27</f>
        <v>MILITARY OPERATION ON MASS DISARMAMENT OF THE POPULACE OF CHECHNYA IN 1925 (Военная операция по разоружению населения Чечени в 1925 году)</v>
      </c>
      <c r="E27" s="254"/>
      <c r="F27" s="113" t="str">
        <f>'[1]Форма 2'!F27</f>
        <v>European Proceedings of Social and Behavioural... 2020, 10, с.2804 -2810</v>
      </c>
      <c r="G27" s="114" t="s">
        <v>262</v>
      </c>
      <c r="H27" s="247" t="str">
        <f>'[1]Форма 2'!H27</f>
        <v>WoS</v>
      </c>
      <c r="I27" s="251"/>
      <c r="K27" s="83"/>
    </row>
    <row r="28" spans="1:11" ht="50.25" customHeight="1">
      <c r="A28" s="57">
        <v>11</v>
      </c>
      <c r="B28" s="252" t="str">
        <f>'[1]Форма 2'!B28</f>
        <v>Идилов Ш.К., Муцалов Ш.Ш.</v>
      </c>
      <c r="C28" s="254"/>
      <c r="D28" s="252" t="str">
        <f>'[1]Форма 2'!D28</f>
        <v>ТЕОРЕТИЧЕСКИЕ АСПЕКТЫ ПОНЯТИЯ ПРОБЕЛОВ В ПРА</v>
      </c>
      <c r="E28" s="253"/>
      <c r="F28" s="113" t="str">
        <f>'[1]Форма 2'!F28</f>
        <v>  МЕЖДУНАРОДНЫЙ
НАУЧНО-ИССЛЕДОВАТЕЛЬСКИЙ ЖУРНАЛ. 2020. № 7. с.156 - 159.</v>
      </c>
      <c r="G28" s="114" t="s">
        <v>262</v>
      </c>
      <c r="H28" s="247" t="str">
        <f>'[1]Форма 2'!H28</f>
        <v>да</v>
      </c>
      <c r="I28" s="251"/>
      <c r="K28" s="83"/>
    </row>
    <row r="29" spans="1:9" ht="51" customHeight="1">
      <c r="A29" s="57">
        <v>12</v>
      </c>
      <c r="B29" s="255" t="str">
        <f>'[1]Форма 2'!B29</f>
        <v>Даулеткериев А.Р.</v>
      </c>
      <c r="C29" s="256"/>
      <c r="D29" s="252" t="str">
        <f>'[1]Форма 2'!D29</f>
        <v>К вопросу о трансформационных процессах и их влиянии на модернизацию научно-образовательного пространства России</v>
      </c>
      <c r="E29" s="254"/>
      <c r="F29" s="111" t="str">
        <f>'[1]Форма 2'!F29</f>
        <v>« Alma mater»(вестник высшей колы).  2020. №6.- Москва.- С.26-30. (ВАК)</v>
      </c>
      <c r="G29" s="112" t="s">
        <v>262</v>
      </c>
      <c r="H29" s="247" t="str">
        <f>'[1]Форма 2'!H29</f>
        <v>да</v>
      </c>
      <c r="I29" s="251"/>
    </row>
    <row r="30" spans="1:9" ht="48" customHeight="1">
      <c r="A30" s="57">
        <v>13</v>
      </c>
      <c r="B30" s="255" t="str">
        <f>'[1]Форма 2'!B30</f>
        <v>Даулеткериев А.Р.</v>
      </c>
      <c r="C30" s="257"/>
      <c r="D30" s="252" t="str">
        <f>'[1]Форма 2'!D30</f>
        <v>Тенденции глобализации на фоне российского научно-образовательного пространства</v>
      </c>
      <c r="E30" s="254"/>
      <c r="F30" s="113" t="str">
        <f>'[1]Форма 2'!F30</f>
        <v>« Alma mater»(вестник высшей колы).  2020. №4.- Москва.- С.26-30. </v>
      </c>
      <c r="G30" s="114" t="s">
        <v>262</v>
      </c>
      <c r="H30" s="247" t="str">
        <f>'[1]Форма 2'!H30</f>
        <v>да</v>
      </c>
      <c r="I30" s="251"/>
    </row>
    <row r="31" spans="1:9" ht="114.75" customHeight="1">
      <c r="A31" s="57">
        <v>14</v>
      </c>
      <c r="B31" s="255" t="s">
        <v>196</v>
      </c>
      <c r="C31" s="256"/>
      <c r="D31" s="252" t="s">
        <v>273</v>
      </c>
      <c r="E31" s="254"/>
      <c r="F31" s="111" t="s">
        <v>195</v>
      </c>
      <c r="G31" s="112" t="s">
        <v>262</v>
      </c>
      <c r="H31" s="247" t="s">
        <v>262</v>
      </c>
      <c r="I31" s="251"/>
    </row>
    <row r="32" spans="1:9" ht="129" customHeight="1">
      <c r="A32" s="57">
        <v>15</v>
      </c>
      <c r="B32" s="252" t="s">
        <v>198</v>
      </c>
      <c r="C32" s="253"/>
      <c r="D32" s="252" t="s">
        <v>274</v>
      </c>
      <c r="E32" s="253"/>
      <c r="F32" s="111" t="s">
        <v>197</v>
      </c>
      <c r="G32" s="112" t="s">
        <v>262</v>
      </c>
      <c r="H32" s="247" t="s">
        <v>262</v>
      </c>
      <c r="I32" s="248"/>
    </row>
    <row r="33" spans="1:9" ht="114.75" customHeight="1">
      <c r="A33" s="57">
        <v>16</v>
      </c>
      <c r="B33" s="252" t="s">
        <v>199</v>
      </c>
      <c r="C33" s="253"/>
      <c r="D33" s="252" t="s">
        <v>200</v>
      </c>
      <c r="E33" s="253"/>
      <c r="F33" s="111" t="s">
        <v>201</v>
      </c>
      <c r="G33" s="112" t="s">
        <v>262</v>
      </c>
      <c r="H33" s="247" t="s">
        <v>262</v>
      </c>
      <c r="I33" s="248"/>
    </row>
    <row r="34" spans="1:9" ht="123.75" customHeight="1">
      <c r="A34" s="57">
        <v>17</v>
      </c>
      <c r="B34" s="255" t="s">
        <v>202</v>
      </c>
      <c r="C34" s="256"/>
      <c r="D34" s="252" t="s">
        <v>203</v>
      </c>
      <c r="E34" s="254"/>
      <c r="F34" s="111" t="s">
        <v>204</v>
      </c>
      <c r="G34" s="112" t="s">
        <v>262</v>
      </c>
      <c r="H34" s="247" t="s">
        <v>262</v>
      </c>
      <c r="I34" s="251"/>
    </row>
    <row r="35" spans="1:9" ht="139.5" customHeight="1">
      <c r="A35" s="57">
        <v>18</v>
      </c>
      <c r="B35" s="252" t="s">
        <v>205</v>
      </c>
      <c r="C35" s="253"/>
      <c r="D35" s="252" t="s">
        <v>206</v>
      </c>
      <c r="E35" s="253"/>
      <c r="F35" s="111" t="s">
        <v>219</v>
      </c>
      <c r="G35" s="112" t="s">
        <v>262</v>
      </c>
      <c r="H35" s="247" t="s">
        <v>262</v>
      </c>
      <c r="I35" s="251"/>
    </row>
    <row r="36" spans="1:9" ht="123.75" customHeight="1">
      <c r="A36" s="57">
        <v>19</v>
      </c>
      <c r="B36" s="252" t="s">
        <v>207</v>
      </c>
      <c r="C36" s="253"/>
      <c r="D36" s="252" t="s">
        <v>208</v>
      </c>
      <c r="E36" s="253"/>
      <c r="F36" s="111" t="s">
        <v>209</v>
      </c>
      <c r="G36" s="112" t="s">
        <v>262</v>
      </c>
      <c r="H36" s="247" t="s">
        <v>262</v>
      </c>
      <c r="I36" s="251"/>
    </row>
    <row r="37" spans="1:9" ht="79.5" customHeight="1">
      <c r="A37" s="57">
        <v>20</v>
      </c>
      <c r="B37" s="252" t="s">
        <v>210</v>
      </c>
      <c r="C37" s="253"/>
      <c r="D37" s="252" t="s">
        <v>211</v>
      </c>
      <c r="E37" s="253"/>
      <c r="F37" s="111" t="s">
        <v>212</v>
      </c>
      <c r="G37" s="112" t="s">
        <v>262</v>
      </c>
      <c r="H37" s="247" t="s">
        <v>262</v>
      </c>
      <c r="I37" s="251"/>
    </row>
    <row r="38" spans="1:9" ht="123.75" customHeight="1">
      <c r="A38" s="57">
        <v>21</v>
      </c>
      <c r="B38" s="252" t="s">
        <v>213</v>
      </c>
      <c r="C38" s="253"/>
      <c r="D38" s="252" t="s">
        <v>214</v>
      </c>
      <c r="E38" s="253"/>
      <c r="F38" s="111" t="s">
        <v>215</v>
      </c>
      <c r="G38" s="112" t="s">
        <v>262</v>
      </c>
      <c r="H38" s="247" t="s">
        <v>262</v>
      </c>
      <c r="I38" s="251"/>
    </row>
    <row r="39" spans="1:9" ht="40.5" customHeight="1">
      <c r="A39" s="57">
        <v>22</v>
      </c>
      <c r="B39" s="252" t="s">
        <v>218</v>
      </c>
      <c r="C39" s="253"/>
      <c r="D39" s="252" t="s">
        <v>216</v>
      </c>
      <c r="E39" s="253"/>
      <c r="F39" s="111" t="s">
        <v>217</v>
      </c>
      <c r="G39" s="112" t="s">
        <v>262</v>
      </c>
      <c r="H39" s="247" t="s">
        <v>262</v>
      </c>
      <c r="I39" s="251"/>
    </row>
    <row r="40" spans="1:9" ht="47.25" customHeight="1">
      <c r="A40" s="57">
        <v>23</v>
      </c>
      <c r="B40" s="252" t="s">
        <v>225</v>
      </c>
      <c r="C40" s="253"/>
      <c r="D40" s="252" t="s">
        <v>226</v>
      </c>
      <c r="E40" s="253"/>
      <c r="F40" s="111" t="s">
        <v>227</v>
      </c>
      <c r="G40" s="112" t="s">
        <v>262</v>
      </c>
      <c r="H40" s="247" t="s">
        <v>262</v>
      </c>
      <c r="I40" s="251"/>
    </row>
    <row r="41" spans="1:9" ht="123.75" customHeight="1">
      <c r="A41" s="57">
        <v>24</v>
      </c>
      <c r="B41" s="252" t="s">
        <v>228</v>
      </c>
      <c r="C41" s="254"/>
      <c r="D41" s="247" t="s">
        <v>229</v>
      </c>
      <c r="E41" s="251"/>
      <c r="F41" s="111" t="s">
        <v>230</v>
      </c>
      <c r="G41" s="112" t="s">
        <v>262</v>
      </c>
      <c r="H41" s="247" t="s">
        <v>262</v>
      </c>
      <c r="I41" s="251"/>
    </row>
    <row r="42" spans="1:9" ht="59.25" customHeight="1">
      <c r="A42" s="57">
        <v>25</v>
      </c>
      <c r="B42" s="247" t="s">
        <v>232</v>
      </c>
      <c r="C42" s="248"/>
      <c r="D42" s="247" t="s">
        <v>233</v>
      </c>
      <c r="E42" s="248"/>
      <c r="F42" s="111" t="s">
        <v>234</v>
      </c>
      <c r="G42" s="112" t="s">
        <v>262</v>
      </c>
      <c r="H42" s="247" t="s">
        <v>262</v>
      </c>
      <c r="I42" s="251"/>
    </row>
    <row r="43" spans="1:9" ht="123.75" customHeight="1">
      <c r="A43" s="57">
        <v>26</v>
      </c>
      <c r="B43" s="247" t="s">
        <v>235</v>
      </c>
      <c r="C43" s="248"/>
      <c r="D43" s="247" t="s">
        <v>236</v>
      </c>
      <c r="E43" s="248"/>
      <c r="F43" s="119" t="s">
        <v>237</v>
      </c>
      <c r="G43" s="112" t="s">
        <v>262</v>
      </c>
      <c r="H43" s="247" t="s">
        <v>262</v>
      </c>
      <c r="I43" s="251"/>
    </row>
    <row r="44" spans="1:9" ht="92.25" customHeight="1">
      <c r="A44" s="57">
        <v>27</v>
      </c>
      <c r="B44" s="247" t="s">
        <v>238</v>
      </c>
      <c r="C44" s="248"/>
      <c r="D44" s="247" t="s">
        <v>243</v>
      </c>
      <c r="E44" s="248"/>
      <c r="F44" s="118" t="s">
        <v>239</v>
      </c>
      <c r="G44" s="112" t="s">
        <v>262</v>
      </c>
      <c r="H44" s="247" t="s">
        <v>262</v>
      </c>
      <c r="I44" s="251"/>
    </row>
    <row r="45" spans="1:9" ht="70.5" customHeight="1">
      <c r="A45" s="57">
        <v>28</v>
      </c>
      <c r="B45" s="247" t="s">
        <v>240</v>
      </c>
      <c r="C45" s="248"/>
      <c r="D45" s="247" t="s">
        <v>241</v>
      </c>
      <c r="E45" s="248"/>
      <c r="F45" s="119" t="s">
        <v>242</v>
      </c>
      <c r="G45" s="112" t="s">
        <v>262</v>
      </c>
      <c r="H45" s="247" t="s">
        <v>262</v>
      </c>
      <c r="I45" s="251"/>
    </row>
    <row r="46" spans="1:9" ht="143.25" customHeight="1">
      <c r="A46" s="57">
        <v>29</v>
      </c>
      <c r="B46" s="247" t="s">
        <v>244</v>
      </c>
      <c r="C46" s="248"/>
      <c r="D46" s="247" t="s">
        <v>245</v>
      </c>
      <c r="E46" s="248"/>
      <c r="F46" s="119" t="s">
        <v>246</v>
      </c>
      <c r="G46" s="112" t="s">
        <v>262</v>
      </c>
      <c r="H46" s="247" t="s">
        <v>262</v>
      </c>
      <c r="I46" s="251"/>
    </row>
    <row r="47" spans="1:9" ht="70.5" customHeight="1">
      <c r="A47" s="57">
        <v>30</v>
      </c>
      <c r="B47" s="247" t="s">
        <v>247</v>
      </c>
      <c r="C47" s="248"/>
      <c r="D47" s="247" t="s">
        <v>248</v>
      </c>
      <c r="E47" s="248"/>
      <c r="F47" s="119" t="s">
        <v>249</v>
      </c>
      <c r="G47" s="112" t="s">
        <v>262</v>
      </c>
      <c r="H47" s="247" t="s">
        <v>262</v>
      </c>
      <c r="I47" s="248"/>
    </row>
    <row r="48" spans="1:9" ht="121.5" customHeight="1">
      <c r="A48" s="57">
        <v>31</v>
      </c>
      <c r="B48" s="247" t="s">
        <v>251</v>
      </c>
      <c r="C48" s="248"/>
      <c r="D48" s="249" t="s">
        <v>245</v>
      </c>
      <c r="E48" s="250"/>
      <c r="F48" s="119" t="s">
        <v>250</v>
      </c>
      <c r="G48" s="112" t="s">
        <v>262</v>
      </c>
      <c r="H48" s="247" t="s">
        <v>252</v>
      </c>
      <c r="I48" s="248"/>
    </row>
    <row r="49" spans="1:9" ht="116.25" customHeight="1">
      <c r="A49" s="57">
        <v>32</v>
      </c>
      <c r="B49" s="247" t="s">
        <v>255</v>
      </c>
      <c r="C49" s="248"/>
      <c r="D49" s="247" t="s">
        <v>253</v>
      </c>
      <c r="E49" s="248"/>
      <c r="F49" s="119" t="s">
        <v>256</v>
      </c>
      <c r="G49" s="112" t="s">
        <v>262</v>
      </c>
      <c r="H49" s="247" t="s">
        <v>254</v>
      </c>
      <c r="I49" s="248"/>
    </row>
    <row r="50" spans="1:9" ht="146.25" customHeight="1">
      <c r="A50" s="57">
        <v>33</v>
      </c>
      <c r="B50" s="247" t="s">
        <v>259</v>
      </c>
      <c r="C50" s="248"/>
      <c r="D50" s="247" t="s">
        <v>257</v>
      </c>
      <c r="E50" s="248"/>
      <c r="F50" s="119" t="s">
        <v>258</v>
      </c>
      <c r="G50" s="112" t="s">
        <v>262</v>
      </c>
      <c r="H50" s="247" t="s">
        <v>262</v>
      </c>
      <c r="I50" s="248"/>
    </row>
    <row r="51" spans="1:9" ht="36.75" customHeight="1">
      <c r="A51" s="182" t="s">
        <v>275</v>
      </c>
      <c r="B51" s="182"/>
      <c r="C51" s="182"/>
      <c r="D51" s="182"/>
      <c r="E51" s="182"/>
      <c r="F51" s="182"/>
      <c r="G51" s="182"/>
      <c r="H51" s="284">
        <v>33</v>
      </c>
      <c r="I51" s="285"/>
    </row>
    <row r="52" spans="1:9" ht="16.5" customHeight="1">
      <c r="A52" s="184" t="s">
        <v>276</v>
      </c>
      <c r="B52" s="185"/>
      <c r="C52" s="185"/>
      <c r="D52" s="185"/>
      <c r="E52" s="185"/>
      <c r="F52" s="185"/>
      <c r="G52" s="186"/>
      <c r="H52" s="284">
        <v>6</v>
      </c>
      <c r="I52" s="285"/>
    </row>
    <row r="53" spans="1:9" ht="16.5" customHeight="1">
      <c r="A53" s="184" t="s">
        <v>278</v>
      </c>
      <c r="B53" s="185"/>
      <c r="C53" s="185"/>
      <c r="D53" s="185"/>
      <c r="E53" s="185"/>
      <c r="F53" s="185"/>
      <c r="G53" s="186"/>
      <c r="H53" s="284">
        <v>23</v>
      </c>
      <c r="I53" s="285"/>
    </row>
    <row r="54" spans="1:9" ht="16.5" customHeight="1">
      <c r="A54" s="184" t="s">
        <v>279</v>
      </c>
      <c r="B54" s="185"/>
      <c r="C54" s="185"/>
      <c r="D54" s="185"/>
      <c r="E54" s="185"/>
      <c r="F54" s="185"/>
      <c r="G54" s="186"/>
      <c r="H54" s="284">
        <v>0</v>
      </c>
      <c r="I54" s="285"/>
    </row>
    <row r="55" spans="1:9" ht="16.5" customHeight="1">
      <c r="A55" s="184" t="s">
        <v>277</v>
      </c>
      <c r="B55" s="185"/>
      <c r="C55" s="185"/>
      <c r="D55" s="185"/>
      <c r="E55" s="185"/>
      <c r="F55" s="185"/>
      <c r="G55" s="186"/>
      <c r="H55" s="284">
        <v>4</v>
      </c>
      <c r="I55" s="285"/>
    </row>
    <row r="56" spans="1:9" ht="19.5" customHeight="1">
      <c r="A56" s="268" t="s">
        <v>280</v>
      </c>
      <c r="B56" s="269"/>
      <c r="C56" s="269"/>
      <c r="D56" s="269"/>
      <c r="E56" s="269"/>
      <c r="F56" s="269"/>
      <c r="G56" s="270"/>
      <c r="H56" s="284">
        <v>0</v>
      </c>
      <c r="I56" s="285"/>
    </row>
    <row r="57" spans="1:9" ht="28.5" customHeight="1">
      <c r="A57" s="182" t="s">
        <v>281</v>
      </c>
      <c r="B57" s="182"/>
      <c r="C57" s="182"/>
      <c r="D57" s="182"/>
      <c r="E57" s="182"/>
      <c r="F57" s="182"/>
      <c r="G57" s="182"/>
      <c r="H57" s="284">
        <v>0</v>
      </c>
      <c r="I57" s="285"/>
    </row>
    <row r="58" spans="1:9" ht="42" customHeight="1">
      <c r="A58" s="182" t="s">
        <v>282</v>
      </c>
      <c r="B58" s="182"/>
      <c r="C58" s="182"/>
      <c r="D58" s="182"/>
      <c r="E58" s="182"/>
      <c r="F58" s="182"/>
      <c r="G58" s="182"/>
      <c r="H58" s="284">
        <v>0</v>
      </c>
      <c r="I58" s="285"/>
    </row>
    <row r="59" spans="1:9" ht="51" customHeight="1">
      <c r="A59" s="286" t="s">
        <v>5</v>
      </c>
      <c r="B59" s="287"/>
      <c r="C59" s="287"/>
      <c r="D59" s="287"/>
      <c r="E59" s="287"/>
      <c r="F59" s="287"/>
      <c r="G59" s="287"/>
      <c r="H59" s="287"/>
      <c r="I59" s="288"/>
    </row>
    <row r="60" spans="1:11" ht="51" customHeight="1">
      <c r="A60" s="56" t="s">
        <v>4</v>
      </c>
      <c r="B60" s="283" t="s">
        <v>117</v>
      </c>
      <c r="C60" s="283"/>
      <c r="D60" s="283" t="s">
        <v>102</v>
      </c>
      <c r="E60" s="283"/>
      <c r="F60" s="283" t="s">
        <v>6</v>
      </c>
      <c r="G60" s="283"/>
      <c r="H60" s="271" t="s">
        <v>7</v>
      </c>
      <c r="I60" s="272"/>
      <c r="K60" s="88"/>
    </row>
    <row r="61" spans="1:11" ht="51" customHeight="1">
      <c r="A61" s="57">
        <v>1</v>
      </c>
      <c r="B61" s="278" t="s">
        <v>264</v>
      </c>
      <c r="C61" s="279"/>
      <c r="D61" s="273" t="s">
        <v>287</v>
      </c>
      <c r="E61" s="274"/>
      <c r="F61" s="273" t="s">
        <v>288</v>
      </c>
      <c r="G61" s="274"/>
      <c r="H61" s="273" t="s">
        <v>297</v>
      </c>
      <c r="I61" s="274"/>
      <c r="K61" s="88"/>
    </row>
    <row r="62" spans="1:11" ht="51" customHeight="1">
      <c r="A62" s="57"/>
      <c r="B62" s="278" t="s">
        <v>291</v>
      </c>
      <c r="C62" s="280"/>
      <c r="D62" s="310" t="s">
        <v>287</v>
      </c>
      <c r="E62" s="274"/>
      <c r="F62" s="273" t="s">
        <v>292</v>
      </c>
      <c r="G62" s="275"/>
      <c r="H62" s="273" t="s">
        <v>297</v>
      </c>
      <c r="I62" s="275"/>
      <c r="K62" s="88"/>
    </row>
    <row r="63" spans="1:11" ht="51" customHeight="1">
      <c r="A63" s="57">
        <v>2</v>
      </c>
      <c r="B63" s="278" t="s">
        <v>264</v>
      </c>
      <c r="C63" s="280"/>
      <c r="D63" s="273" t="s">
        <v>289</v>
      </c>
      <c r="E63" s="274"/>
      <c r="F63" s="273" t="s">
        <v>290</v>
      </c>
      <c r="G63" s="274"/>
      <c r="H63" s="273" t="s">
        <v>297</v>
      </c>
      <c r="I63" s="274"/>
      <c r="K63" s="88"/>
    </row>
    <row r="64" spans="1:11" ht="51" customHeight="1">
      <c r="A64" s="57">
        <v>3</v>
      </c>
      <c r="B64" s="278" t="s">
        <v>293</v>
      </c>
      <c r="C64" s="279"/>
      <c r="D64" s="273" t="s">
        <v>289</v>
      </c>
      <c r="E64" s="274"/>
      <c r="F64" s="273" t="s">
        <v>290</v>
      </c>
      <c r="G64" s="274"/>
      <c r="H64" s="273" t="s">
        <v>297</v>
      </c>
      <c r="I64" s="274"/>
      <c r="K64" s="88"/>
    </row>
    <row r="65" spans="1:11" ht="51" customHeight="1">
      <c r="A65" s="57">
        <v>4</v>
      </c>
      <c r="B65" s="278" t="s">
        <v>185</v>
      </c>
      <c r="C65" s="279"/>
      <c r="D65" s="273" t="s">
        <v>289</v>
      </c>
      <c r="E65" s="274"/>
      <c r="F65" s="273" t="s">
        <v>290</v>
      </c>
      <c r="G65" s="275"/>
      <c r="H65" s="273" t="s">
        <v>297</v>
      </c>
      <c r="I65" s="274"/>
      <c r="K65" s="88"/>
    </row>
    <row r="66" spans="1:9" ht="51" customHeight="1">
      <c r="A66" s="57">
        <v>5</v>
      </c>
      <c r="B66" s="278" t="s">
        <v>294</v>
      </c>
      <c r="C66" s="279"/>
      <c r="D66" s="273" t="s">
        <v>289</v>
      </c>
      <c r="E66" s="274"/>
      <c r="F66" s="273" t="s">
        <v>290</v>
      </c>
      <c r="G66" s="275"/>
      <c r="H66" s="273" t="s">
        <v>297</v>
      </c>
      <c r="I66" s="274"/>
    </row>
    <row r="67" spans="1:9" ht="51" customHeight="1">
      <c r="A67" s="57">
        <v>6</v>
      </c>
      <c r="B67" s="281" t="s">
        <v>295</v>
      </c>
      <c r="C67" s="282"/>
      <c r="D67" s="273" t="s">
        <v>289</v>
      </c>
      <c r="E67" s="274"/>
      <c r="F67" s="273" t="s">
        <v>290</v>
      </c>
      <c r="G67" s="274"/>
      <c r="H67" s="273" t="s">
        <v>297</v>
      </c>
      <c r="I67" s="274"/>
    </row>
    <row r="68" spans="1:9" ht="58.5" customHeight="1">
      <c r="A68" s="57">
        <v>7</v>
      </c>
      <c r="B68" s="281" t="s">
        <v>296</v>
      </c>
      <c r="C68" s="282"/>
      <c r="D68" s="273" t="s">
        <v>289</v>
      </c>
      <c r="E68" s="274"/>
      <c r="F68" s="273" t="s">
        <v>290</v>
      </c>
      <c r="G68" s="275"/>
      <c r="H68" s="273" t="s">
        <v>297</v>
      </c>
      <c r="I68" s="274"/>
    </row>
    <row r="69" spans="1:9" ht="52.5" customHeight="1">
      <c r="A69" s="277" t="s">
        <v>284</v>
      </c>
      <c r="B69" s="277"/>
      <c r="C69" s="277"/>
      <c r="D69" s="277"/>
      <c r="E69" s="277"/>
      <c r="F69" s="277"/>
      <c r="G69" s="277"/>
      <c r="H69" s="284">
        <v>4</v>
      </c>
      <c r="I69" s="285"/>
    </row>
    <row r="70" spans="1:9" ht="55.5" customHeight="1">
      <c r="A70" s="277" t="s">
        <v>285</v>
      </c>
      <c r="B70" s="277"/>
      <c r="C70" s="277"/>
      <c r="D70" s="277"/>
      <c r="E70" s="277"/>
      <c r="F70" s="277"/>
      <c r="G70" s="277"/>
      <c r="H70" s="284">
        <v>1</v>
      </c>
      <c r="I70" s="285"/>
    </row>
    <row r="71" spans="1:9" ht="53.25" customHeight="1">
      <c r="A71" s="277" t="s">
        <v>286</v>
      </c>
      <c r="B71" s="277"/>
      <c r="C71" s="277"/>
      <c r="D71" s="277"/>
      <c r="E71" s="277"/>
      <c r="F71" s="277"/>
      <c r="G71" s="277"/>
      <c r="H71" s="284">
        <v>0</v>
      </c>
      <c r="I71" s="285"/>
    </row>
    <row r="72" spans="1:9" ht="43.5" customHeight="1">
      <c r="A72" s="277" t="s">
        <v>97</v>
      </c>
      <c r="B72" s="277"/>
      <c r="C72" s="277"/>
      <c r="D72" s="277"/>
      <c r="E72" s="277"/>
      <c r="F72" s="277"/>
      <c r="G72" s="277"/>
      <c r="H72" s="284">
        <v>0</v>
      </c>
      <c r="I72" s="285"/>
    </row>
    <row r="73" spans="1:9" ht="39.75" customHeight="1">
      <c r="A73" s="286" t="s">
        <v>13</v>
      </c>
      <c r="B73" s="287"/>
      <c r="C73" s="287"/>
      <c r="D73" s="287"/>
      <c r="E73" s="287"/>
      <c r="F73" s="287"/>
      <c r="G73" s="287"/>
      <c r="H73" s="287"/>
      <c r="I73" s="288"/>
    </row>
    <row r="74" spans="1:9" ht="41.25" customHeight="1">
      <c r="A74" s="289" t="s">
        <v>75</v>
      </c>
      <c r="B74" s="290"/>
      <c r="C74" s="290"/>
      <c r="D74" s="290"/>
      <c r="E74" s="290"/>
      <c r="F74" s="290"/>
      <c r="G74" s="290"/>
      <c r="H74" s="291"/>
      <c r="I74" s="58"/>
    </row>
    <row r="75" spans="1:9" ht="38.25" customHeight="1">
      <c r="A75" s="226" t="s">
        <v>72</v>
      </c>
      <c r="B75" s="226"/>
      <c r="C75" s="226"/>
      <c r="D75" s="226"/>
      <c r="E75" s="11"/>
      <c r="F75" s="289" t="s">
        <v>74</v>
      </c>
      <c r="G75" s="290"/>
      <c r="H75" s="291"/>
      <c r="I75" s="11"/>
    </row>
    <row r="76" spans="1:9" ht="39.75" customHeight="1">
      <c r="A76" s="226" t="s">
        <v>73</v>
      </c>
      <c r="B76" s="226"/>
      <c r="C76" s="226"/>
      <c r="D76" s="226"/>
      <c r="E76" s="302"/>
      <c r="F76" s="302"/>
      <c r="G76" s="302"/>
      <c r="H76" s="302"/>
      <c r="I76" s="302"/>
    </row>
    <row r="77" spans="1:9" ht="42" customHeight="1">
      <c r="A77" s="289" t="s">
        <v>67</v>
      </c>
      <c r="B77" s="290"/>
      <c r="C77" s="290"/>
      <c r="D77" s="290"/>
      <c r="E77" s="290"/>
      <c r="F77" s="290"/>
      <c r="G77" s="290"/>
      <c r="H77" s="290"/>
      <c r="I77" s="291"/>
    </row>
    <row r="78" spans="1:9" ht="39.75" customHeight="1">
      <c r="A78" s="289" t="s">
        <v>68</v>
      </c>
      <c r="B78" s="290"/>
      <c r="C78" s="290"/>
      <c r="D78" s="291"/>
      <c r="E78" s="59"/>
      <c r="F78" s="292" t="s">
        <v>70</v>
      </c>
      <c r="G78" s="293"/>
      <c r="H78" s="294"/>
      <c r="I78" s="60"/>
    </row>
    <row r="79" spans="1:9" ht="33" customHeight="1">
      <c r="A79" s="289" t="s">
        <v>69</v>
      </c>
      <c r="B79" s="290"/>
      <c r="C79" s="290"/>
      <c r="D79" s="291"/>
      <c r="E79" s="59"/>
      <c r="F79" s="292" t="s">
        <v>71</v>
      </c>
      <c r="G79" s="293"/>
      <c r="H79" s="294"/>
      <c r="I79" s="60"/>
    </row>
    <row r="80" spans="1:9" ht="41.25" customHeight="1">
      <c r="A80" s="268" t="s">
        <v>79</v>
      </c>
      <c r="B80" s="269"/>
      <c r="C80" s="269"/>
      <c r="D80" s="269"/>
      <c r="E80" s="269"/>
      <c r="F80" s="269"/>
      <c r="G80" s="269"/>
      <c r="H80" s="270"/>
      <c r="I80" s="60"/>
    </row>
    <row r="81" spans="1:9" ht="37.5" customHeight="1">
      <c r="A81" s="289" t="s">
        <v>76</v>
      </c>
      <c r="B81" s="290"/>
      <c r="C81" s="290"/>
      <c r="D81" s="291"/>
      <c r="E81" s="61">
        <v>0</v>
      </c>
      <c r="F81" s="289" t="s">
        <v>78</v>
      </c>
      <c r="G81" s="290"/>
      <c r="H81" s="291"/>
      <c r="I81" s="62"/>
    </row>
    <row r="82" spans="1:9" ht="65.25" customHeight="1">
      <c r="A82" s="289" t="s">
        <v>77</v>
      </c>
      <c r="B82" s="290"/>
      <c r="C82" s="290"/>
      <c r="D82" s="291"/>
      <c r="E82" s="61">
        <v>0</v>
      </c>
      <c r="F82" s="289" t="s">
        <v>80</v>
      </c>
      <c r="G82" s="296"/>
      <c r="H82" s="297"/>
      <c r="I82" s="62"/>
    </row>
    <row r="83" spans="1:9" ht="54" customHeight="1">
      <c r="A83" s="309" t="s">
        <v>136</v>
      </c>
      <c r="B83" s="307"/>
      <c r="C83" s="307"/>
      <c r="D83" s="307"/>
      <c r="E83" s="309" t="s">
        <v>122</v>
      </c>
      <c r="F83" s="307"/>
      <c r="G83" s="308"/>
      <c r="H83" s="307" t="s">
        <v>8</v>
      </c>
      <c r="I83" s="308"/>
    </row>
    <row r="84" ht="54" customHeight="1"/>
    <row r="85" ht="63.75" customHeight="1"/>
    <row r="86" ht="15.75" customHeight="1"/>
    <row r="87" ht="14.25" customHeight="1"/>
    <row r="88" ht="17.25" customHeight="1"/>
    <row r="89" ht="16.5" customHeight="1"/>
    <row r="91" ht="28.5" customHeight="1"/>
    <row r="92" ht="64.5" customHeight="1"/>
    <row r="93" ht="54.75" customHeight="1"/>
    <row r="94" spans="1:9" s="10" customFormat="1" ht="46.5" customHeight="1">
      <c r="A94" s="9"/>
      <c r="B94" s="9"/>
      <c r="C94" s="9"/>
      <c r="D94" s="9"/>
      <c r="E94" s="9"/>
      <c r="F94" s="9"/>
      <c r="G94" s="9"/>
      <c r="H94" s="9"/>
      <c r="I94" s="9"/>
    </row>
    <row r="95" ht="56.25" customHeight="1"/>
    <row r="96" ht="51.75" customHeight="1"/>
    <row r="97" ht="57.75" customHeight="1"/>
    <row r="98" ht="55.5" customHeight="1"/>
    <row r="99" ht="41.25" customHeight="1"/>
    <row r="100" ht="63" customHeight="1"/>
    <row r="101" ht="66.75" customHeight="1"/>
    <row r="102" ht="53.25" customHeight="1"/>
    <row r="103" ht="66.75" customHeight="1"/>
    <row r="104" ht="19.5" customHeight="1"/>
    <row r="105" ht="15" customHeight="1"/>
    <row r="106" ht="18.75" customHeight="1"/>
    <row r="118" ht="35.25" customHeight="1"/>
    <row r="124" ht="24" customHeight="1"/>
  </sheetData>
  <sheetProtection formatCells="0" formatRows="0" deleteRows="0" selectLockedCells="1"/>
  <mergeCells count="225">
    <mergeCell ref="B20:C20"/>
    <mergeCell ref="D20:E20"/>
    <mergeCell ref="H20:I20"/>
    <mergeCell ref="D21:E21"/>
    <mergeCell ref="H54:I54"/>
    <mergeCell ref="A52:G52"/>
    <mergeCell ref="A53:G53"/>
    <mergeCell ref="H83:I83"/>
    <mergeCell ref="E83:G83"/>
    <mergeCell ref="A79:D79"/>
    <mergeCell ref="A83:D83"/>
    <mergeCell ref="H72:I72"/>
    <mergeCell ref="D62:E62"/>
    <mergeCell ref="F62:G62"/>
    <mergeCell ref="H62:I62"/>
    <mergeCell ref="E76:I76"/>
    <mergeCell ref="A10:I10"/>
    <mergeCell ref="D8:E8"/>
    <mergeCell ref="B11:C11"/>
    <mergeCell ref="D12:E12"/>
    <mergeCell ref="H9:I9"/>
    <mergeCell ref="D11:E11"/>
    <mergeCell ref="F12:G12"/>
    <mergeCell ref="H17:I17"/>
    <mergeCell ref="B19:C19"/>
    <mergeCell ref="A1:B1"/>
    <mergeCell ref="A4:I4"/>
    <mergeCell ref="C1:I1"/>
    <mergeCell ref="F5:G5"/>
    <mergeCell ref="H5:I5"/>
    <mergeCell ref="F11:G11"/>
    <mergeCell ref="A3:I3"/>
    <mergeCell ref="D5:E5"/>
    <mergeCell ref="B5:C5"/>
    <mergeCell ref="A2:I2"/>
    <mergeCell ref="B6:C6"/>
    <mergeCell ref="H58:I58"/>
    <mergeCell ref="H57:I57"/>
    <mergeCell ref="A82:D82"/>
    <mergeCell ref="F82:H82"/>
    <mergeCell ref="H15:I15"/>
    <mergeCell ref="A73:I73"/>
    <mergeCell ref="H69:I69"/>
    <mergeCell ref="A71:G71"/>
    <mergeCell ref="A81:D81"/>
    <mergeCell ref="F81:H81"/>
    <mergeCell ref="A74:H74"/>
    <mergeCell ref="A75:D75"/>
    <mergeCell ref="A78:D78"/>
    <mergeCell ref="F78:H78"/>
    <mergeCell ref="A77:I77"/>
    <mergeCell ref="A80:H80"/>
    <mergeCell ref="F75:H75"/>
    <mergeCell ref="F79:H79"/>
    <mergeCell ref="A76:D76"/>
    <mergeCell ref="A70:G70"/>
    <mergeCell ref="A51:G51"/>
    <mergeCell ref="A15:G15"/>
    <mergeCell ref="H70:I70"/>
    <mergeCell ref="A69:G69"/>
    <mergeCell ref="F60:G60"/>
    <mergeCell ref="B17:C17"/>
    <mergeCell ref="A57:G57"/>
    <mergeCell ref="H18:I18"/>
    <mergeCell ref="B21:C21"/>
    <mergeCell ref="A72:G72"/>
    <mergeCell ref="A54:G54"/>
    <mergeCell ref="D60:E60"/>
    <mergeCell ref="B63:C63"/>
    <mergeCell ref="A56:G56"/>
    <mergeCell ref="H56:I56"/>
    <mergeCell ref="H71:I71"/>
    <mergeCell ref="D61:E61"/>
    <mergeCell ref="F61:G61"/>
    <mergeCell ref="H61:I61"/>
    <mergeCell ref="A16:I16"/>
    <mergeCell ref="H21:I21"/>
    <mergeCell ref="B18:C18"/>
    <mergeCell ref="D18:E18"/>
    <mergeCell ref="B25:C25"/>
    <mergeCell ref="D25:E25"/>
    <mergeCell ref="H25:I25"/>
    <mergeCell ref="D17:E17"/>
    <mergeCell ref="D19:E19"/>
    <mergeCell ref="H19:I19"/>
    <mergeCell ref="B60:C60"/>
    <mergeCell ref="A58:G58"/>
    <mergeCell ref="H51:I51"/>
    <mergeCell ref="H60:I60"/>
    <mergeCell ref="H53:I53"/>
    <mergeCell ref="H55:I55"/>
    <mergeCell ref="H52:I52"/>
    <mergeCell ref="A55:G55"/>
    <mergeCell ref="A59:I59"/>
    <mergeCell ref="H65:I65"/>
    <mergeCell ref="F66:G66"/>
    <mergeCell ref="H66:I66"/>
    <mergeCell ref="H68:I68"/>
    <mergeCell ref="B64:C64"/>
    <mergeCell ref="D63:E63"/>
    <mergeCell ref="D64:E64"/>
    <mergeCell ref="F63:G63"/>
    <mergeCell ref="H63:I63"/>
    <mergeCell ref="F64:G64"/>
    <mergeCell ref="H64:I64"/>
    <mergeCell ref="B68:C68"/>
    <mergeCell ref="D68:E68"/>
    <mergeCell ref="F68:G68"/>
    <mergeCell ref="H67:I67"/>
    <mergeCell ref="D65:E65"/>
    <mergeCell ref="B65:C65"/>
    <mergeCell ref="B66:C66"/>
    <mergeCell ref="B67:C67"/>
    <mergeCell ref="D67:E67"/>
    <mergeCell ref="F67:G67"/>
    <mergeCell ref="F65:G65"/>
    <mergeCell ref="D66:E66"/>
    <mergeCell ref="B7:C7"/>
    <mergeCell ref="B8:C8"/>
    <mergeCell ref="B22:C22"/>
    <mergeCell ref="D22:E22"/>
    <mergeCell ref="A14:G14"/>
    <mergeCell ref="B61:C61"/>
    <mergeCell ref="B62:C62"/>
    <mergeCell ref="L7:N9"/>
    <mergeCell ref="O7:Q9"/>
    <mergeCell ref="B12:C12"/>
    <mergeCell ref="D13:E13"/>
    <mergeCell ref="F13:G13"/>
    <mergeCell ref="F8:G8"/>
    <mergeCell ref="A9:G9"/>
    <mergeCell ref="H13:I13"/>
    <mergeCell ref="H8:I8"/>
    <mergeCell ref="H11:I11"/>
    <mergeCell ref="D6:E6"/>
    <mergeCell ref="F6:G6"/>
    <mergeCell ref="H6:I6"/>
    <mergeCell ref="D7:E7"/>
    <mergeCell ref="F7:G7"/>
    <mergeCell ref="H7:I7"/>
    <mergeCell ref="H12:I12"/>
    <mergeCell ref="H22:I22"/>
    <mergeCell ref="B23:C23"/>
    <mergeCell ref="D23:E23"/>
    <mergeCell ref="H23:I23"/>
    <mergeCell ref="B24:C24"/>
    <mergeCell ref="D24:E24"/>
    <mergeCell ref="H24:I24"/>
    <mergeCell ref="B13:C13"/>
    <mergeCell ref="H14:I14"/>
    <mergeCell ref="D33:E33"/>
    <mergeCell ref="B28:C28"/>
    <mergeCell ref="B26:C26"/>
    <mergeCell ref="D26:E26"/>
    <mergeCell ref="H26:I26"/>
    <mergeCell ref="B27:C27"/>
    <mergeCell ref="D27:E27"/>
    <mergeCell ref="H27:I27"/>
    <mergeCell ref="D29:E29"/>
    <mergeCell ref="D28:E28"/>
    <mergeCell ref="H28:I28"/>
    <mergeCell ref="D31:E31"/>
    <mergeCell ref="B29:C29"/>
    <mergeCell ref="D30:E30"/>
    <mergeCell ref="H29:I29"/>
    <mergeCell ref="B41:C41"/>
    <mergeCell ref="D41:E41"/>
    <mergeCell ref="B31:C31"/>
    <mergeCell ref="B30:C30"/>
    <mergeCell ref="H30:I30"/>
    <mergeCell ref="H31:I31"/>
    <mergeCell ref="D32:E32"/>
    <mergeCell ref="B32:C32"/>
    <mergeCell ref="H32:I32"/>
    <mergeCell ref="H33:I33"/>
    <mergeCell ref="B33:C33"/>
    <mergeCell ref="B35:C35"/>
    <mergeCell ref="D35:E35"/>
    <mergeCell ref="H35:I35"/>
    <mergeCell ref="D36:E36"/>
    <mergeCell ref="B36:C36"/>
    <mergeCell ref="H36:I36"/>
    <mergeCell ref="B34:C34"/>
    <mergeCell ref="D34:E34"/>
    <mergeCell ref="H34:I34"/>
    <mergeCell ref="H37:I37"/>
    <mergeCell ref="B37:C37"/>
    <mergeCell ref="D37:E37"/>
    <mergeCell ref="B38:C38"/>
    <mergeCell ref="D38:E38"/>
    <mergeCell ref="H38:I38"/>
    <mergeCell ref="D39:E39"/>
    <mergeCell ref="B39:C39"/>
    <mergeCell ref="H39:I39"/>
    <mergeCell ref="D40:E40"/>
    <mergeCell ref="B40:C40"/>
    <mergeCell ref="H40:I40"/>
    <mergeCell ref="H41:I41"/>
    <mergeCell ref="B47:C47"/>
    <mergeCell ref="H47:I47"/>
    <mergeCell ref="D42:E42"/>
    <mergeCell ref="B42:C42"/>
    <mergeCell ref="H42:I42"/>
    <mergeCell ref="H44:I44"/>
    <mergeCell ref="B43:C43"/>
    <mergeCell ref="D43:E43"/>
    <mergeCell ref="H43:I43"/>
    <mergeCell ref="D44:E44"/>
    <mergeCell ref="B44:C44"/>
    <mergeCell ref="H45:I45"/>
    <mergeCell ref="D45:E45"/>
    <mergeCell ref="B45:C45"/>
    <mergeCell ref="B46:C46"/>
    <mergeCell ref="D46:E46"/>
    <mergeCell ref="H46:I46"/>
    <mergeCell ref="B50:C50"/>
    <mergeCell ref="D50:E50"/>
    <mergeCell ref="H50:I50"/>
    <mergeCell ref="D49:E49"/>
    <mergeCell ref="D47:E47"/>
    <mergeCell ref="D48:E48"/>
    <mergeCell ref="B48:C48"/>
    <mergeCell ref="B49:C49"/>
    <mergeCell ref="H48:I48"/>
    <mergeCell ref="H49:I49"/>
  </mergeCells>
  <conditionalFormatting sqref="H8">
    <cfRule type="iconSet" priority="19" dxfId="0">
      <iconSet iconSet="3Arrows">
        <cfvo type="percent" val="0"/>
        <cfvo type="percent" val="33"/>
        <cfvo type="percent" val="67"/>
      </iconSet>
    </cfRule>
  </conditionalFormatting>
  <conditionalFormatting sqref="H6">
    <cfRule type="iconSet" priority="5" dxfId="0">
      <iconSet iconSet="3Arrows">
        <cfvo type="percent" val="0"/>
        <cfvo type="percent" val="33"/>
        <cfvo type="percent" val="67"/>
      </iconSet>
    </cfRule>
  </conditionalFormatting>
  <conditionalFormatting sqref="H7">
    <cfRule type="iconSet" priority="4" dxfId="0">
      <iconSet iconSet="3Arrows">
        <cfvo type="percent" val="0"/>
        <cfvo type="percent" val="33"/>
        <cfvo type="percent" val="67"/>
      </iconSet>
    </cfRule>
  </conditionalFormatting>
  <conditionalFormatting sqref="F8">
    <cfRule type="iconSet" priority="3" dxfId="0">
      <iconSet iconSet="3Arrows">
        <cfvo type="percent" val="0"/>
        <cfvo type="percent" val="33"/>
        <cfvo type="percent" val="67"/>
      </iconSet>
    </cfRule>
  </conditionalFormatting>
  <conditionalFormatting sqref="F6">
    <cfRule type="iconSet" priority="2" dxfId="0">
      <iconSet iconSet="3Arrows">
        <cfvo type="percent" val="0"/>
        <cfvo type="percent" val="33"/>
        <cfvo type="percent" val="67"/>
      </iconSet>
    </cfRule>
  </conditionalFormatting>
  <conditionalFormatting sqref="F7">
    <cfRule type="iconSet" priority="1" dxfId="0">
      <iconSet iconSet="3Arrows">
        <cfvo type="percent" val="0"/>
        <cfvo type="percent" val="33"/>
        <cfvo type="percent" val="67"/>
      </iconSet>
    </cfRule>
  </conditionalFormatting>
  <hyperlinks>
    <hyperlink ref="F43" r:id="rId1" display="https://elibrary.ru/item.asp?id=43138182"/>
    <hyperlink ref="F44" r:id="rId2" display="https://elibrary.ru/item.asp?id=42945314"/>
    <hyperlink ref="F45" r:id="rId3" display="https://elibrary.ru/item.asp?id=44468599"/>
  </hyperlinks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r:id="rId6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13" sqref="D13"/>
    </sheetView>
  </sheetViews>
  <sheetFormatPr defaultColWidth="9.140625" defaultRowHeight="15"/>
  <sheetData>
    <row r="1" ht="14.25">
      <c r="A1" t="s">
        <v>54</v>
      </c>
    </row>
    <row r="2" ht="14.25">
      <c r="A2" t="s">
        <v>55</v>
      </c>
    </row>
  </sheetData>
  <sheetProtection password="E683"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H14" sqref="H14"/>
    </sheetView>
  </sheetViews>
  <sheetFormatPr defaultColWidth="9.140625" defaultRowHeight="15"/>
  <cols>
    <col min="7" max="7" width="2.421875" style="0" customWidth="1"/>
    <col min="8" max="8" width="9.28125" style="0" customWidth="1"/>
    <col min="9" max="9" width="24.421875" style="0" customWidth="1"/>
  </cols>
  <sheetData>
    <row r="1" spans="1:9" ht="14.25">
      <c r="A1" s="320" t="s">
        <v>132</v>
      </c>
      <c r="B1" s="321"/>
      <c r="C1" s="321"/>
      <c r="D1" s="321"/>
      <c r="E1" s="321"/>
      <c r="F1" s="321"/>
      <c r="G1" s="321"/>
      <c r="H1" s="321"/>
      <c r="I1" s="321"/>
    </row>
    <row r="2" spans="1:9" ht="14.25">
      <c r="A2" s="329" t="s">
        <v>81</v>
      </c>
      <c r="B2" s="330"/>
      <c r="C2" s="330"/>
      <c r="D2" s="330"/>
      <c r="E2" s="330"/>
      <c r="F2" s="330"/>
      <c r="G2" s="331"/>
      <c r="H2" s="71" t="s">
        <v>106</v>
      </c>
      <c r="I2" s="71" t="s">
        <v>105</v>
      </c>
    </row>
    <row r="3" spans="1:9" ht="14.25" customHeight="1">
      <c r="A3" s="332" t="s">
        <v>88</v>
      </c>
      <c r="B3" s="333"/>
      <c r="C3" s="333"/>
      <c r="D3" s="333"/>
      <c r="E3" s="333"/>
      <c r="F3" s="333"/>
      <c r="G3" s="334"/>
      <c r="H3" s="322">
        <v>20</v>
      </c>
      <c r="I3" s="324"/>
    </row>
    <row r="4" spans="1:9" ht="27.75" customHeight="1">
      <c r="A4" s="335"/>
      <c r="B4" s="336"/>
      <c r="C4" s="336"/>
      <c r="D4" s="336"/>
      <c r="E4" s="336"/>
      <c r="F4" s="336"/>
      <c r="G4" s="337"/>
      <c r="H4" s="323"/>
      <c r="I4" s="325"/>
    </row>
    <row r="5" spans="1:9" ht="15.75" customHeight="1">
      <c r="A5" s="314" t="s">
        <v>82</v>
      </c>
      <c r="B5" s="315"/>
      <c r="C5" s="315"/>
      <c r="D5" s="315"/>
      <c r="E5" s="315"/>
      <c r="F5" s="315"/>
      <c r="G5" s="316"/>
      <c r="H5" s="63">
        <v>20</v>
      </c>
      <c r="I5" s="81"/>
    </row>
    <row r="6" spans="1:11" ht="26.25" customHeight="1">
      <c r="A6" s="317" t="s">
        <v>89</v>
      </c>
      <c r="B6" s="318"/>
      <c r="C6" s="318"/>
      <c r="D6" s="318"/>
      <c r="E6" s="318"/>
      <c r="F6" s="318"/>
      <c r="G6" s="319"/>
      <c r="H6" s="63"/>
      <c r="I6" s="81"/>
      <c r="K6" s="14"/>
    </row>
    <row r="7" spans="1:9" ht="14.25">
      <c r="A7" s="314" t="s">
        <v>82</v>
      </c>
      <c r="B7" s="315"/>
      <c r="C7" s="315"/>
      <c r="D7" s="315"/>
      <c r="E7" s="315"/>
      <c r="F7" s="315"/>
      <c r="G7" s="316"/>
      <c r="H7" s="63"/>
      <c r="I7" s="81"/>
    </row>
    <row r="8" spans="1:9" ht="27" customHeight="1">
      <c r="A8" s="317" t="s">
        <v>83</v>
      </c>
      <c r="B8" s="318"/>
      <c r="C8" s="318"/>
      <c r="D8" s="318"/>
      <c r="E8" s="318"/>
      <c r="F8" s="318"/>
      <c r="G8" s="319"/>
      <c r="H8" s="63"/>
      <c r="I8" s="81"/>
    </row>
    <row r="9" spans="1:9" ht="14.25">
      <c r="A9" s="314" t="s">
        <v>84</v>
      </c>
      <c r="B9" s="315"/>
      <c r="C9" s="315"/>
      <c r="D9" s="315"/>
      <c r="E9" s="315"/>
      <c r="F9" s="315"/>
      <c r="G9" s="316"/>
      <c r="H9" s="63"/>
      <c r="I9" s="81"/>
    </row>
    <row r="10" spans="1:9" ht="14.25">
      <c r="A10" s="314" t="s">
        <v>85</v>
      </c>
      <c r="B10" s="315"/>
      <c r="C10" s="315"/>
      <c r="D10" s="315"/>
      <c r="E10" s="315"/>
      <c r="F10" s="315"/>
      <c r="G10" s="316"/>
      <c r="H10" s="63"/>
      <c r="I10" s="81"/>
    </row>
    <row r="11" spans="1:9" ht="28.5" customHeight="1">
      <c r="A11" s="326" t="s">
        <v>86</v>
      </c>
      <c r="B11" s="327"/>
      <c r="C11" s="327"/>
      <c r="D11" s="327"/>
      <c r="E11" s="327"/>
      <c r="F11" s="327"/>
      <c r="G11" s="328"/>
      <c r="H11" s="63"/>
      <c r="I11" s="81"/>
    </row>
    <row r="12" spans="1:9" ht="44.25" customHeight="1">
      <c r="A12" s="317" t="s">
        <v>87</v>
      </c>
      <c r="B12" s="318"/>
      <c r="C12" s="318"/>
      <c r="D12" s="318"/>
      <c r="E12" s="318"/>
      <c r="F12" s="318"/>
      <c r="G12" s="319"/>
      <c r="H12" s="63"/>
      <c r="I12" s="81"/>
    </row>
    <row r="13" spans="1:9" ht="39" customHeight="1">
      <c r="A13" s="317" t="s">
        <v>90</v>
      </c>
      <c r="B13" s="318"/>
      <c r="C13" s="318"/>
      <c r="D13" s="318"/>
      <c r="E13" s="318"/>
      <c r="F13" s="318"/>
      <c r="G13" s="319"/>
      <c r="H13" s="63"/>
      <c r="I13" s="81"/>
    </row>
    <row r="14" spans="1:9" ht="41.25" customHeight="1">
      <c r="A14" s="317" t="s">
        <v>87</v>
      </c>
      <c r="B14" s="318"/>
      <c r="C14" s="318"/>
      <c r="D14" s="318"/>
      <c r="E14" s="318"/>
      <c r="F14" s="318"/>
      <c r="G14" s="319"/>
      <c r="H14" s="63"/>
      <c r="I14" s="81"/>
    </row>
    <row r="15" spans="1:9" ht="14.25">
      <c r="A15" s="314" t="s">
        <v>91</v>
      </c>
      <c r="B15" s="315"/>
      <c r="C15" s="315"/>
      <c r="D15" s="315"/>
      <c r="E15" s="315"/>
      <c r="F15" s="315"/>
      <c r="G15" s="316"/>
      <c r="H15" s="63"/>
      <c r="I15" s="81"/>
    </row>
    <row r="16" spans="1:9" ht="27.75" customHeight="1">
      <c r="A16" s="317" t="s">
        <v>92</v>
      </c>
      <c r="B16" s="318"/>
      <c r="C16" s="318"/>
      <c r="D16" s="318"/>
      <c r="E16" s="318"/>
      <c r="F16" s="318"/>
      <c r="G16" s="319"/>
      <c r="H16" s="63"/>
      <c r="I16" s="81"/>
    </row>
    <row r="17" spans="1:9" ht="28.5" customHeight="1">
      <c r="A17" s="317" t="s">
        <v>93</v>
      </c>
      <c r="B17" s="318"/>
      <c r="C17" s="318"/>
      <c r="D17" s="318"/>
      <c r="E17" s="318"/>
      <c r="F17" s="318"/>
      <c r="G17" s="319"/>
      <c r="H17" s="63"/>
      <c r="I17" s="81"/>
    </row>
    <row r="18" spans="1:9" ht="14.25">
      <c r="A18" s="314" t="s">
        <v>94</v>
      </c>
      <c r="B18" s="315"/>
      <c r="C18" s="315"/>
      <c r="D18" s="315"/>
      <c r="E18" s="315"/>
      <c r="F18" s="315"/>
      <c r="G18" s="316"/>
      <c r="H18" s="63"/>
      <c r="I18" s="81"/>
    </row>
    <row r="19" spans="1:9" ht="26.25" customHeight="1">
      <c r="A19" s="317" t="s">
        <v>118</v>
      </c>
      <c r="B19" s="318"/>
      <c r="C19" s="318"/>
      <c r="D19" s="318"/>
      <c r="E19" s="318"/>
      <c r="F19" s="318"/>
      <c r="G19" s="319"/>
      <c r="H19" s="63"/>
      <c r="I19" s="81"/>
    </row>
    <row r="20" spans="1:9" ht="27.75" customHeight="1">
      <c r="A20" s="317" t="s">
        <v>95</v>
      </c>
      <c r="B20" s="318"/>
      <c r="C20" s="318"/>
      <c r="D20" s="318"/>
      <c r="E20" s="318"/>
      <c r="F20" s="318"/>
      <c r="G20" s="319"/>
      <c r="H20" s="63"/>
      <c r="I20" s="81"/>
    </row>
    <row r="21" spans="1:9" ht="16.5" customHeight="1">
      <c r="A21" s="311" t="s">
        <v>147</v>
      </c>
      <c r="B21" s="312"/>
      <c r="C21" s="312"/>
      <c r="D21" s="312"/>
      <c r="E21" s="312"/>
      <c r="F21" s="312"/>
      <c r="G21" s="313"/>
      <c r="H21" s="63"/>
      <c r="I21" s="81"/>
    </row>
    <row r="22" spans="1:7" ht="14.25">
      <c r="A22" s="17"/>
      <c r="B22" s="17"/>
      <c r="C22" s="17"/>
      <c r="D22" s="17"/>
      <c r="E22" s="17"/>
      <c r="F22" s="17"/>
      <c r="G22" s="17"/>
    </row>
  </sheetData>
  <sheetProtection/>
  <mergeCells count="22">
    <mergeCell ref="A9:G9"/>
    <mergeCell ref="A10:G10"/>
    <mergeCell ref="A11:G11"/>
    <mergeCell ref="A12:G12"/>
    <mergeCell ref="A2:G2"/>
    <mergeCell ref="A3:G4"/>
    <mergeCell ref="A1:I1"/>
    <mergeCell ref="A7:G7"/>
    <mergeCell ref="H3:H4"/>
    <mergeCell ref="A5:G5"/>
    <mergeCell ref="A6:G6"/>
    <mergeCell ref="A8:G8"/>
    <mergeCell ref="I3:I4"/>
    <mergeCell ref="A21:G21"/>
    <mergeCell ref="A18:G18"/>
    <mergeCell ref="A19:G19"/>
    <mergeCell ref="A20:G20"/>
    <mergeCell ref="A13:G13"/>
    <mergeCell ref="A14:G14"/>
    <mergeCell ref="A15:G15"/>
    <mergeCell ref="A16:G16"/>
    <mergeCell ref="A17:G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4.28125" style="0" customWidth="1"/>
    <col min="12" max="12" width="16.00390625" style="0" customWidth="1"/>
    <col min="13" max="13" width="14.421875" style="0" customWidth="1"/>
  </cols>
  <sheetData>
    <row r="1" spans="1:13" ht="14.25">
      <c r="A1" s="342" t="s">
        <v>148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4"/>
    </row>
    <row r="2" spans="1:13" ht="14.25">
      <c r="A2" s="345"/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7"/>
    </row>
    <row r="3" spans="1:13" ht="91.5" customHeight="1">
      <c r="A3" s="101" t="s">
        <v>140</v>
      </c>
      <c r="B3" s="338" t="s">
        <v>142</v>
      </c>
      <c r="C3" s="339"/>
      <c r="D3" s="338" t="s">
        <v>139</v>
      </c>
      <c r="E3" s="339"/>
      <c r="F3" s="338" t="s">
        <v>138</v>
      </c>
      <c r="G3" s="339"/>
      <c r="H3" s="349" t="s">
        <v>137</v>
      </c>
      <c r="I3" s="350"/>
      <c r="J3" s="338" t="s">
        <v>141</v>
      </c>
      <c r="K3" s="339"/>
      <c r="L3" s="104" t="s">
        <v>143</v>
      </c>
      <c r="M3" s="103" t="s">
        <v>144</v>
      </c>
    </row>
    <row r="4" spans="1:13" ht="53.25" customHeight="1">
      <c r="A4" s="101">
        <v>1</v>
      </c>
      <c r="B4" s="340"/>
      <c r="C4" s="341"/>
      <c r="D4" s="340"/>
      <c r="E4" s="341"/>
      <c r="F4" s="340"/>
      <c r="G4" s="341"/>
      <c r="H4" s="340"/>
      <c r="I4" s="341"/>
      <c r="J4" s="340"/>
      <c r="K4" s="341"/>
      <c r="L4" s="105"/>
      <c r="M4" s="102"/>
    </row>
    <row r="5" spans="1:13" ht="53.25" customHeight="1">
      <c r="A5" s="101">
        <v>2</v>
      </c>
      <c r="B5" s="340"/>
      <c r="C5" s="341"/>
      <c r="D5" s="340"/>
      <c r="E5" s="341"/>
      <c r="F5" s="340"/>
      <c r="G5" s="341"/>
      <c r="H5" s="340"/>
      <c r="I5" s="341"/>
      <c r="J5" s="340"/>
      <c r="K5" s="341"/>
      <c r="L5" s="105"/>
      <c r="M5" s="102"/>
    </row>
    <row r="6" spans="1:13" ht="59.25" customHeight="1">
      <c r="A6" s="101">
        <v>3</v>
      </c>
      <c r="B6" s="340"/>
      <c r="C6" s="341"/>
      <c r="D6" s="340"/>
      <c r="E6" s="341"/>
      <c r="F6" s="340"/>
      <c r="G6" s="341"/>
      <c r="H6" s="340"/>
      <c r="I6" s="341"/>
      <c r="J6" s="340"/>
      <c r="K6" s="341"/>
      <c r="L6" s="105"/>
      <c r="M6" s="102"/>
    </row>
    <row r="7" spans="1:13" ht="45.75" customHeight="1">
      <c r="A7" s="101">
        <v>4</v>
      </c>
      <c r="B7" s="340"/>
      <c r="C7" s="341"/>
      <c r="D7" s="340"/>
      <c r="E7" s="341"/>
      <c r="F7" s="340"/>
      <c r="G7" s="341"/>
      <c r="H7" s="340"/>
      <c r="I7" s="341"/>
      <c r="J7" s="340"/>
      <c r="K7" s="341"/>
      <c r="L7" s="105"/>
      <c r="M7" s="102"/>
    </row>
    <row r="8" spans="1:13" ht="43.5" customHeight="1">
      <c r="A8" s="101">
        <v>5</v>
      </c>
      <c r="B8" s="340"/>
      <c r="C8" s="341"/>
      <c r="D8" s="340"/>
      <c r="E8" s="341"/>
      <c r="F8" s="340"/>
      <c r="G8" s="341"/>
      <c r="H8" s="340"/>
      <c r="I8" s="341"/>
      <c r="J8" s="340"/>
      <c r="K8" s="341"/>
      <c r="L8" s="105"/>
      <c r="M8" s="102"/>
    </row>
    <row r="9" spans="1:13" ht="52.5" customHeight="1">
      <c r="A9" s="101">
        <v>6</v>
      </c>
      <c r="B9" s="340"/>
      <c r="C9" s="341"/>
      <c r="D9" s="340"/>
      <c r="E9" s="341"/>
      <c r="F9" s="340"/>
      <c r="G9" s="341"/>
      <c r="H9" s="340"/>
      <c r="I9" s="341"/>
      <c r="J9" s="340"/>
      <c r="K9" s="341"/>
      <c r="L9" s="105"/>
      <c r="M9" s="102"/>
    </row>
    <row r="10" spans="1:13" ht="36.75" customHeight="1">
      <c r="A10" s="348" t="s">
        <v>149</v>
      </c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</row>
  </sheetData>
  <sheetProtection/>
  <mergeCells count="37">
    <mergeCell ref="A1:M2"/>
    <mergeCell ref="A10:M10"/>
    <mergeCell ref="H3:I3"/>
    <mergeCell ref="B9:C9"/>
    <mergeCell ref="D9:E9"/>
    <mergeCell ref="F9:G9"/>
    <mergeCell ref="H9:I9"/>
    <mergeCell ref="J9:K9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B3:C3"/>
    <mergeCell ref="D3:E3"/>
    <mergeCell ref="F3:G3"/>
    <mergeCell ref="J3:K3"/>
    <mergeCell ref="B4:C4"/>
    <mergeCell ref="D4:E4"/>
    <mergeCell ref="F4:G4"/>
    <mergeCell ref="H4:I4"/>
    <mergeCell ref="J4:K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Nabster</dc:creator>
  <cp:keywords/>
  <dc:description/>
  <cp:lastModifiedBy>Пользователь Windows</cp:lastModifiedBy>
  <cp:lastPrinted>2020-12-21T08:59:52Z</cp:lastPrinted>
  <dcterms:created xsi:type="dcterms:W3CDTF">2009-11-06T20:43:14Z</dcterms:created>
  <dcterms:modified xsi:type="dcterms:W3CDTF">2021-01-25T06:06:46Z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